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92.168.10.11\home\5.母子療育ホーム\☆新年度資料\☆04　R6年度庶務\アンケート\令和5年年度　ホームページ掲載・まとめ\"/>
    </mc:Choice>
  </mc:AlternateContent>
  <xr:revisionPtr revIDLastSave="0" documentId="13_ncr:1_{FF6637B0-34BB-4D7F-9D3F-3A8A4AA2E1CB}" xr6:coauthVersionLast="47" xr6:coauthVersionMax="47" xr10:uidLastSave="{00000000-0000-0000-0000-000000000000}"/>
  <bookViews>
    <workbookView xWindow="0" yWindow="600" windowWidth="20490" windowHeight="10920" xr2:uid="{00000000-000D-0000-FFFF-FFFF00000000}"/>
  </bookViews>
  <sheets>
    <sheet name="ガイドライン保護者向け評価表（公表）" sheetId="1" r:id="rId1"/>
    <sheet name="ガイドライン保護者向け評価表 " sheetId="4" r:id="rId2"/>
    <sheet name="Sheet2" sheetId="2" r:id="rId3"/>
    <sheet name="Sheet3" sheetId="3" r:id="rId4"/>
  </sheets>
  <definedNames>
    <definedName name="_xlnm.Print_Area" localSheetId="1">'ガイドライン保護者向け評価表 '!$A$1:$AF$33</definedName>
    <definedName name="_xlnm.Print_Area" localSheetId="0">'ガイドライン保護者向け評価表（公表）'!$A$1:$I$25</definedName>
    <definedName name="_xlnm.Print_Titles" localSheetId="1">'ガイドライン保護者向け評価表 '!$1:$2</definedName>
  </definedNames>
  <calcPr calcId="191029"/>
</workbook>
</file>

<file path=xl/calcChain.xml><?xml version="1.0" encoding="utf-8"?>
<calcChain xmlns="http://schemas.openxmlformats.org/spreadsheetml/2006/main">
  <c r="G25" i="4" l="1"/>
  <c r="F25" i="4"/>
  <c r="E25" i="4"/>
  <c r="D25" i="4"/>
  <c r="G24" i="4"/>
  <c r="F24" i="4"/>
  <c r="E24" i="4"/>
  <c r="D24" i="4"/>
  <c r="G23" i="4"/>
  <c r="F23" i="4"/>
  <c r="E23" i="4"/>
  <c r="D23" i="4"/>
  <c r="G22" i="4"/>
  <c r="F22" i="4"/>
  <c r="E22" i="4"/>
  <c r="D22" i="4"/>
  <c r="G21" i="4"/>
  <c r="F21" i="4"/>
  <c r="E21" i="4"/>
  <c r="D21" i="4"/>
  <c r="G20" i="4"/>
  <c r="F20" i="4"/>
  <c r="E20" i="4"/>
  <c r="D20" i="4"/>
  <c r="G19" i="4"/>
  <c r="F19" i="4"/>
  <c r="E19" i="4"/>
  <c r="D19" i="4"/>
  <c r="G18" i="4"/>
  <c r="F18" i="4"/>
  <c r="E18" i="4"/>
  <c r="D18" i="4"/>
  <c r="G17" i="4"/>
  <c r="F17" i="4"/>
  <c r="E17" i="4"/>
  <c r="D17" i="4"/>
  <c r="G16" i="4"/>
  <c r="F16" i="4"/>
  <c r="E16" i="4"/>
  <c r="D16" i="4"/>
  <c r="G15" i="4"/>
  <c r="F15" i="4"/>
  <c r="E15" i="4"/>
  <c r="D15" i="4"/>
  <c r="G14" i="4"/>
  <c r="F14" i="4"/>
  <c r="E14" i="4"/>
  <c r="D14" i="4"/>
  <c r="G13" i="4"/>
  <c r="F13" i="4"/>
  <c r="E13" i="4"/>
  <c r="D13" i="4"/>
  <c r="G12" i="4"/>
  <c r="F12" i="4"/>
  <c r="E12" i="4"/>
  <c r="D12" i="4"/>
  <c r="G11" i="4"/>
  <c r="F11" i="4"/>
  <c r="E11" i="4"/>
  <c r="D11" i="4"/>
  <c r="G10" i="4"/>
  <c r="F10" i="4"/>
  <c r="E10" i="4"/>
  <c r="D10" i="4"/>
  <c r="G9" i="4"/>
  <c r="F9" i="4"/>
  <c r="E9" i="4"/>
  <c r="D9" i="4"/>
  <c r="G8" i="4"/>
  <c r="F8" i="4"/>
  <c r="E8" i="4"/>
  <c r="D8" i="4"/>
  <c r="G7" i="4"/>
  <c r="F7" i="4"/>
  <c r="E7" i="4"/>
  <c r="D7" i="4"/>
  <c r="G6" i="4"/>
  <c r="F6" i="4"/>
  <c r="E6" i="4"/>
  <c r="D6" i="4"/>
  <c r="G5" i="4"/>
  <c r="F5" i="4"/>
  <c r="E5" i="4"/>
  <c r="D5" i="4"/>
  <c r="G4" i="4"/>
  <c r="F4" i="4"/>
  <c r="E4" i="4"/>
  <c r="D4" i="4"/>
  <c r="G3" i="4"/>
  <c r="F3" i="4"/>
  <c r="E3" i="4"/>
  <c r="D3" i="4"/>
</calcChain>
</file>

<file path=xl/sharedStrings.xml><?xml version="1.0" encoding="utf-8"?>
<sst xmlns="http://schemas.openxmlformats.org/spreadsheetml/2006/main" count="154" uniqueCount="116">
  <si>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</si>
  <si>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</si>
  <si>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</si>
  <si>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</si>
  <si>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 xml:space="preserve">職員の配置数や専門性は適切であるか </t>
    <phoneticPr fontId="1"/>
  </si>
  <si>
    <t xml:space="preserve">子どもや保護者との意思の疎通や情報伝達
のための配慮がなされているか </t>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</si>
  <si>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</si>
  <si>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</si>
  <si>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</si>
  <si>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</si>
  <si>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</si>
  <si>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</si>
  <si>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</si>
  <si>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phoneticPr fontId="1"/>
  </si>
  <si>
    <t>父母の会の活動の支援や、保護者会等の開催等により保護者同士の連携が支援されているか</t>
    <phoneticPr fontId="1"/>
  </si>
  <si>
    <t>非常災害の発生に備え、定期的に避難、救出、その他必要な訓練が行われているか</t>
    <phoneticPr fontId="1"/>
  </si>
  <si>
    <t>わから
ない</t>
    <phoneticPr fontId="1"/>
  </si>
  <si>
    <r>
      <t>子どもと保護者のニーズや課題が客観的に分析された上で、</t>
    </r>
    <r>
      <rPr>
        <u/>
        <sz val="10"/>
        <color theme="1"/>
        <rFont val="ＭＳ Ｐゴシック"/>
        <family val="3"/>
        <charset val="128"/>
        <scheme val="minor"/>
      </rPr>
      <t>児童発達支援計画*2</t>
    </r>
    <r>
      <rPr>
        <sz val="10"/>
        <color theme="1"/>
        <rFont val="ＭＳ Ｐゴシック"/>
        <family val="2"/>
        <charset val="128"/>
        <scheme val="minor"/>
      </rPr>
      <t>が作成されているか</t>
    </r>
    <rPh sb="27" eb="29">
      <t>ジドウ</t>
    </rPh>
    <rPh sb="29" eb="31">
      <t>ハッタツ</t>
    </rPh>
    <rPh sb="31" eb="33">
      <t>シエン</t>
    </rPh>
    <phoneticPr fontId="1"/>
  </si>
  <si>
    <t>生活空間は、清潔で、心地よく過ごせる環境になっているか。また、子ども達の活動に合わせた空間となっているか</t>
    <rPh sb="0" eb="2">
      <t>セイカツ</t>
    </rPh>
    <rPh sb="2" eb="4">
      <t>クウカン</t>
    </rPh>
    <rPh sb="6" eb="8">
      <t>セイケツ</t>
    </rPh>
    <rPh sb="10" eb="12">
      <t>ココチ</t>
    </rPh>
    <rPh sb="14" eb="15">
      <t>ス</t>
    </rPh>
    <rPh sb="18" eb="20">
      <t>カンキョウ</t>
    </rPh>
    <rPh sb="31" eb="32">
      <t>コ</t>
    </rPh>
    <rPh sb="34" eb="35">
      <t>タチ</t>
    </rPh>
    <rPh sb="36" eb="38">
      <t>カツドウ</t>
    </rPh>
    <rPh sb="39" eb="40">
      <t>ア</t>
    </rPh>
    <rPh sb="43" eb="45">
      <t>クウカン</t>
    </rPh>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</si>
  <si>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t>
    <rPh sb="0" eb="2">
      <t>ジドウ</t>
    </rPh>
    <rPh sb="2" eb="4">
      <t>ハッタツ</t>
    </rPh>
    <rPh sb="4" eb="6">
      <t>シエン</t>
    </rPh>
    <rPh sb="6" eb="8">
      <t>ケイカク</t>
    </rPh>
    <rPh sb="11" eb="13">
      <t>ジドウ</t>
    </rPh>
    <rPh sb="13" eb="15">
      <t>ハッタツ</t>
    </rPh>
    <rPh sb="15" eb="17">
      <t>シエン</t>
    </rPh>
    <rPh sb="25" eb="27">
      <t>ジドウ</t>
    </rPh>
    <rPh sb="27" eb="29">
      <t>ハッタツ</t>
    </rPh>
    <rPh sb="29" eb="31">
      <t>シエン</t>
    </rPh>
    <rPh sb="32" eb="34">
      <t>テイキョウ</t>
    </rPh>
    <rPh sb="37" eb="39">
      <t>シエン</t>
    </rPh>
    <rPh sb="42" eb="44">
      <t>ハッタツ</t>
    </rPh>
    <rPh sb="44" eb="46">
      <t>シエン</t>
    </rPh>
    <rPh sb="47" eb="49">
      <t>ホンニン</t>
    </rPh>
    <rPh sb="49" eb="51">
      <t>シエン</t>
    </rPh>
    <rPh sb="51" eb="52">
      <t>オヨ</t>
    </rPh>
    <rPh sb="53" eb="55">
      <t>イコウ</t>
    </rPh>
    <rPh sb="55" eb="57">
      <t>シエン</t>
    </rPh>
    <rPh sb="61" eb="63">
      <t>カゾク</t>
    </rPh>
    <rPh sb="63" eb="65">
      <t>シエン</t>
    </rPh>
    <rPh sb="68" eb="70">
      <t>チイキ</t>
    </rPh>
    <rPh sb="70" eb="72">
      <t>シエン</t>
    </rPh>
    <rPh sb="74" eb="75">
      <t>シメ</t>
    </rPh>
    <rPh sb="76" eb="78">
      <t>シエン</t>
    </rPh>
    <rPh sb="78" eb="80">
      <t>ナイヨウ</t>
    </rPh>
    <rPh sb="82" eb="83">
      <t>コ</t>
    </rPh>
    <rPh sb="86" eb="88">
      <t>シエン</t>
    </rPh>
    <rPh sb="89" eb="91">
      <t>ヒツヨウ</t>
    </rPh>
    <rPh sb="92" eb="94">
      <t>コウモク</t>
    </rPh>
    <rPh sb="95" eb="97">
      <t>テキセツ</t>
    </rPh>
    <rPh sb="98" eb="100">
      <t>センタク</t>
    </rPh>
    <rPh sb="105" eb="106">
      <t>ウエ</t>
    </rPh>
    <rPh sb="108" eb="111">
      <t>グタイテキ</t>
    </rPh>
    <rPh sb="112" eb="114">
      <t>シエン</t>
    </rPh>
    <rPh sb="114" eb="116">
      <t>ナイヨウ</t>
    </rPh>
    <rPh sb="117" eb="119">
      <t>セッテイ</t>
    </rPh>
    <phoneticPr fontId="1"/>
  </si>
  <si>
    <t>児童発達支援計画に沿った支援が行われているか</t>
    <rPh sb="0" eb="2">
      <t>ジドウ</t>
    </rPh>
    <rPh sb="2" eb="4">
      <t>ハッタツ</t>
    </rPh>
    <rPh sb="4" eb="6">
      <t>シエン</t>
    </rPh>
    <rPh sb="6" eb="8">
      <t>ケイカク</t>
    </rPh>
    <rPh sb="9" eb="10">
      <t>ソ</t>
    </rPh>
    <rPh sb="12" eb="14">
      <t>シエン</t>
    </rPh>
    <rPh sb="15" eb="16">
      <t>オコナ</t>
    </rPh>
    <phoneticPr fontId="1"/>
  </si>
  <si>
    <r>
      <rPr>
        <u/>
        <sz val="10"/>
        <color theme="1"/>
        <rFont val="ＭＳ Ｐゴシック"/>
        <family val="3"/>
        <charset val="128"/>
        <scheme val="minor"/>
      </rPr>
      <t>活動プログラム*3</t>
    </r>
    <r>
      <rPr>
        <sz val="10"/>
        <color theme="1"/>
        <rFont val="ＭＳ Ｐゴシック"/>
        <family val="2"/>
        <charset val="128"/>
        <scheme val="minor"/>
      </rPr>
      <t>が固定化しないよう工夫されているか</t>
    </r>
    <phoneticPr fontId="1"/>
  </si>
  <si>
    <t xml:space="preserve">運営規程、利用者負担等について丁寧な説明がなされたか </t>
    <rPh sb="0" eb="2">
      <t>ウンエイ</t>
    </rPh>
    <rPh sb="2" eb="4">
      <t>キテイ</t>
    </rPh>
    <phoneticPr fontId="1"/>
  </si>
  <si>
    <t>児童発達支援ガイドラインの「児童発達支援の提供すべき支援」のねらい及び支援内容と、これに基づき作成された「児童発達支援計画」を示しながら、支援内容の説明がなされたか</t>
    <rPh sb="0" eb="2">
      <t>ジドウ</t>
    </rPh>
    <rPh sb="2" eb="4">
      <t>ハッタツ</t>
    </rPh>
    <rPh sb="4" eb="6">
      <t>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9" eb="71">
      <t>シエン</t>
    </rPh>
    <rPh sb="71" eb="73">
      <t>ナイヨウ</t>
    </rPh>
    <rPh sb="74" eb="76">
      <t>セツメイ</t>
    </rPh>
    <phoneticPr fontId="1"/>
  </si>
  <si>
    <r>
      <t>保護者に対して家族支援プログラム(</t>
    </r>
    <r>
      <rPr>
        <u/>
        <sz val="10"/>
        <color theme="1"/>
        <rFont val="ＭＳ Ｐゴシック"/>
        <family val="3"/>
        <charset val="128"/>
        <scheme val="minor"/>
      </rPr>
      <t>ペアレント・トレーニング*4</t>
    </r>
    <r>
      <rPr>
        <sz val="10"/>
        <color theme="1"/>
        <rFont val="ＭＳ Ｐゴシック"/>
        <family val="2"/>
        <charset val="128"/>
        <scheme val="minor"/>
      </rPr>
      <t>等)が行われているか</t>
    </r>
    <rPh sb="7" eb="9">
      <t>カゾク</t>
    </rPh>
    <rPh sb="9" eb="11">
      <t>シエン</t>
    </rPh>
    <rPh sb="31" eb="32">
      <t>トウ</t>
    </rPh>
    <rPh sb="34" eb="35">
      <t>オコナ</t>
    </rPh>
    <phoneticPr fontId="1"/>
  </si>
  <si>
    <t xml:space="preserve">日頃から子どもの状況を保護者と伝え合い、子どもの健康や発達の状況、課題について共通理解ができているか </t>
    <rPh sb="24" eb="26">
      <t>ケンコウ</t>
    </rPh>
    <phoneticPr fontId="1"/>
  </si>
  <si>
    <t xml:space="preserve">定期的に、保護者に対して面談や、育児に関する助言等の支援が行われているか </t>
    <rPh sb="0" eb="3">
      <t>テイキテキ</t>
    </rPh>
    <phoneticPr fontId="1"/>
  </si>
  <si>
    <t>子どもや保護者からの相談や申入れについて、対応の体制が整備されているとともに、子どもや保護者に周知・説明され、相談や申入れをした際に迅速かつ適切に対応されているか</t>
    <rPh sb="10" eb="12">
      <t>ソウダン</t>
    </rPh>
    <rPh sb="13" eb="15">
      <t>モウシイ</t>
    </rPh>
    <rPh sb="55" eb="57">
      <t>ソウダン</t>
    </rPh>
    <rPh sb="58" eb="60">
      <t>モウシイ</t>
    </rPh>
    <rPh sb="64" eb="65">
      <t>サイ</t>
    </rPh>
    <phoneticPr fontId="1"/>
  </si>
  <si>
    <t>定期的に会報やホームページ等で、活動概要や行事予定、連絡体制等の情報や業務に関する自己評価の結果を子どもや保護者に対して発信されているか</t>
    <phoneticPr fontId="1"/>
  </si>
  <si>
    <t>個人情報の取扱いに十分注意されているか</t>
    <rPh sb="5" eb="7">
      <t>トリアツカイ</t>
    </rPh>
    <phoneticPr fontId="1"/>
  </si>
  <si>
    <t>緊急時対応マニュアル、防犯マニュアル、感染症対応マニュアル等を策定し、保護者に周知・説明されているか。また、発生を想定した訓練が実施されているか</t>
    <rPh sb="29" eb="30">
      <t>トウ</t>
    </rPh>
    <rPh sb="54" eb="56">
      <t>ハッセイ</t>
    </rPh>
    <rPh sb="57" eb="59">
      <t>ソウテイ</t>
    </rPh>
    <rPh sb="61" eb="63">
      <t>クンレン</t>
    </rPh>
    <rPh sb="64" eb="66">
      <t>ジッシ</t>
    </rPh>
    <phoneticPr fontId="1"/>
  </si>
  <si>
    <t>(注釈)</t>
    <rPh sb="1" eb="3">
      <t>チュウシャク</t>
    </rPh>
    <phoneticPr fontId="1"/>
  </si>
  <si>
    <t>*1 「本人にわかりやすい構造化された環境」は、この部屋で何をするのかを示せるように、机や本棚の配置など、子ども本人にわかりやすくすることです。</t>
    <rPh sb="4" eb="6">
      <t>ホンニン</t>
    </rPh>
    <rPh sb="13" eb="16">
      <t>コウゾウカ</t>
    </rPh>
    <rPh sb="19" eb="21">
      <t>カンキョウ</t>
    </rPh>
    <rPh sb="26" eb="28">
      <t>ヘヤ</t>
    </rPh>
    <rPh sb="29" eb="30">
      <t>ナニ</t>
    </rPh>
    <rPh sb="36" eb="37">
      <t>シメ</t>
    </rPh>
    <rPh sb="43" eb="44">
      <t>ツクエ</t>
    </rPh>
    <rPh sb="45" eb="47">
      <t>ホンダナ</t>
    </rPh>
    <rPh sb="48" eb="50">
      <t>ハイチ</t>
    </rPh>
    <rPh sb="53" eb="54">
      <t>コ</t>
    </rPh>
    <rPh sb="56" eb="58">
      <t>ホンニン</t>
    </rPh>
    <phoneticPr fontId="1"/>
  </si>
  <si>
    <t>*2　「児童発達支援」は、児童発達支援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です。これは、児童発達支援センター又は児童発達支援事業所の児童発達支援管理責任者が作成します。</t>
    <rPh sb="4" eb="6">
      <t>ジドウ</t>
    </rPh>
    <rPh sb="6" eb="8">
      <t>ハッタツ</t>
    </rPh>
    <rPh sb="8" eb="10">
      <t>シエン</t>
    </rPh>
    <rPh sb="13" eb="15">
      <t>ジドウ</t>
    </rPh>
    <rPh sb="15" eb="17">
      <t>ハッタツ</t>
    </rPh>
    <rPh sb="17" eb="19">
      <t>シエン</t>
    </rPh>
    <rPh sb="151" eb="153">
      <t>ジドウ</t>
    </rPh>
    <rPh sb="153" eb="155">
      <t>ハッタツ</t>
    </rPh>
    <rPh sb="155" eb="157">
      <t>シエン</t>
    </rPh>
    <rPh sb="161" eb="162">
      <t>マタ</t>
    </rPh>
    <rPh sb="163" eb="165">
      <t>ジドウ</t>
    </rPh>
    <rPh sb="165" eb="167">
      <t>ハッタツ</t>
    </rPh>
    <rPh sb="167" eb="169">
      <t>シエン</t>
    </rPh>
    <rPh sb="169" eb="172">
      <t>ジギョウショ</t>
    </rPh>
    <phoneticPr fontId="1"/>
  </si>
  <si>
    <t>(保護者の皆様へ)</t>
    <rPh sb="1" eb="4">
      <t>ホゴシャ</t>
    </rPh>
    <rPh sb="5" eb="7">
      <t>ミナサマ</t>
    </rPh>
    <phoneticPr fontId="1"/>
  </si>
  <si>
    <t>　この児童発達支援評価表は、児童発達支援センター又は児童発達支援事業所を利用しているお子さんの保護者等の方に、事業所の評価をしていただくものです。
　「はい」、「どちらともいえない」、「いいえ」、「わからない」のいずれかに「○」を記入していただくとともに、「ご意見」についてもご記入ください。</t>
    <rPh sb="3" eb="5">
      <t>ジドウ</t>
    </rPh>
    <rPh sb="5" eb="7">
      <t>ハッタツ</t>
    </rPh>
    <rPh sb="7" eb="9">
      <t>シエン</t>
    </rPh>
    <rPh sb="9" eb="11">
      <t>ヒョウカ</t>
    </rPh>
    <rPh sb="11" eb="12">
      <t>ヒョウ</t>
    </rPh>
    <rPh sb="14" eb="16">
      <t>ジドウ</t>
    </rPh>
    <rPh sb="16" eb="18">
      <t>ハッタツ</t>
    </rPh>
    <rPh sb="18" eb="20">
      <t>シエン</t>
    </rPh>
    <rPh sb="24" eb="25">
      <t>マタ</t>
    </rPh>
    <rPh sb="26" eb="28">
      <t>ジドウ</t>
    </rPh>
    <rPh sb="28" eb="30">
      <t>ハッタツ</t>
    </rPh>
    <rPh sb="30" eb="32">
      <t>シエン</t>
    </rPh>
    <rPh sb="32" eb="35">
      <t>ジギョウショ</t>
    </rPh>
    <rPh sb="36" eb="38">
      <t>リヨウ</t>
    </rPh>
    <rPh sb="43" eb="44">
      <t>コ</t>
    </rPh>
    <rPh sb="47" eb="50">
      <t>ホゴシャ</t>
    </rPh>
    <rPh sb="50" eb="51">
      <t>トウ</t>
    </rPh>
    <rPh sb="52" eb="53">
      <t>カタ</t>
    </rPh>
    <rPh sb="55" eb="58">
      <t>ジギョウショ</t>
    </rPh>
    <rPh sb="59" eb="61">
      <t>ヒョウカ</t>
    </rPh>
    <rPh sb="115" eb="117">
      <t>キニュウ</t>
    </rPh>
    <rPh sb="130" eb="132">
      <t>イケン</t>
    </rPh>
    <rPh sb="139" eb="141">
      <t>キニュウ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</si>
  <si>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</si>
  <si>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</si>
  <si>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</si>
  <si>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</si>
  <si>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</si>
  <si>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</si>
  <si>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</si>
  <si>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</si>
  <si>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</si>
  <si>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</si>
  <si>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</si>
  <si>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</si>
  <si>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</si>
  <si>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</si>
  <si>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</si>
  <si>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</si>
  <si>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</si>
  <si>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</si>
  <si>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 xml:space="preserve">保護者評価表集計
(1：はい　2：どちらともいえない　3：いいえ　4：わからない)
</t>
    <rPh sb="0" eb="3">
      <t>ホゴシャ</t>
    </rPh>
    <rPh sb="3" eb="5">
      <t>ヒョウカ</t>
    </rPh>
    <rPh sb="5" eb="6">
      <t>ヒョウ</t>
    </rPh>
    <rPh sb="6" eb="8">
      <t>シュウケイ</t>
    </rPh>
    <phoneticPr fontId="1"/>
  </si>
  <si>
    <t>⑲</t>
    <phoneticPr fontId="1"/>
  </si>
  <si>
    <t>⑳</t>
    <phoneticPr fontId="1"/>
  </si>
  <si>
    <t>㉑</t>
    <phoneticPr fontId="1"/>
  </si>
  <si>
    <t>㉒</t>
    <phoneticPr fontId="1"/>
  </si>
  <si>
    <t>㉓</t>
    <phoneticPr fontId="1"/>
  </si>
  <si>
    <t>㉔</t>
    <phoneticPr fontId="1"/>
  </si>
  <si>
    <r>
      <t>生活空間は、</t>
    </r>
    <r>
      <rPr>
        <u/>
        <sz val="10"/>
        <color theme="1"/>
        <rFont val="ＭＳ Ｐゴシック"/>
        <family val="3"/>
        <charset val="128"/>
        <scheme val="minor"/>
      </rPr>
      <t>本人にわかりやすい構造化された環境*1</t>
    </r>
    <r>
      <rPr>
        <sz val="10"/>
        <color theme="1"/>
        <rFont val="ＭＳ Ｐゴシック"/>
        <family val="2"/>
        <charset val="128"/>
        <scheme val="minor"/>
      </rPr>
      <t>になっているか。また、障害の特性に応じ、事業所の設備等は、バリアフリー化や情報伝達等への配慮が適切になされているか</t>
    </r>
    <rPh sb="0" eb="2">
      <t>セイカツ</t>
    </rPh>
    <rPh sb="2" eb="4">
      <t>クウカン</t>
    </rPh>
    <rPh sb="6" eb="8">
      <t>ホンニン</t>
    </rPh>
    <rPh sb="15" eb="18">
      <t>コウゾウカ</t>
    </rPh>
    <rPh sb="21" eb="23">
      <t>カンキョウ</t>
    </rPh>
    <rPh sb="36" eb="38">
      <t>ショウガイ</t>
    </rPh>
    <rPh sb="39" eb="41">
      <t>トクセイ</t>
    </rPh>
    <rPh sb="42" eb="43">
      <t>オウ</t>
    </rPh>
    <rPh sb="45" eb="48">
      <t>ジギョウショ</t>
    </rPh>
    <rPh sb="49" eb="52">
      <t>セツビトウ</t>
    </rPh>
    <rPh sb="60" eb="61">
      <t>カ</t>
    </rPh>
    <rPh sb="62" eb="64">
      <t>ジョウホウ</t>
    </rPh>
    <rPh sb="64" eb="66">
      <t>デンタツ</t>
    </rPh>
    <rPh sb="66" eb="67">
      <t>トウ</t>
    </rPh>
    <rPh sb="69" eb="71">
      <t>ハイリョ</t>
    </rPh>
    <rPh sb="72" eb="74">
      <t>テキセツ</t>
    </rPh>
    <phoneticPr fontId="1"/>
  </si>
  <si>
    <t>保育所や認定こども園、幼稚園等との交流や、障害のない子どもと活動する機会があるか</t>
    <rPh sb="0" eb="2">
      <t>ホイク</t>
    </rPh>
    <rPh sb="2" eb="3">
      <t>ショ</t>
    </rPh>
    <rPh sb="4" eb="6">
      <t>ニンテイ</t>
    </rPh>
    <rPh sb="9" eb="10">
      <t>エン</t>
    </rPh>
    <rPh sb="11" eb="14">
      <t>ヨウチエン</t>
    </rPh>
    <rPh sb="14" eb="15">
      <t>トウ</t>
    </rPh>
    <rPh sb="21" eb="23">
      <t>ショウガイ</t>
    </rPh>
    <rPh sb="26" eb="27">
      <t>コ</t>
    </rPh>
    <phoneticPr fontId="1"/>
  </si>
  <si>
    <t>行われると嬉しいです。療育のときは母子分離ですが、その間に保護者は保護者で何か訓練はできませんか?</t>
    <rPh sb="0" eb="1">
      <t>オコナ</t>
    </rPh>
    <rPh sb="5" eb="6">
      <t>ウレ</t>
    </rPh>
    <rPh sb="11" eb="13">
      <t>リョウイク</t>
    </rPh>
    <rPh sb="17" eb="19">
      <t>ボシ</t>
    </rPh>
    <rPh sb="19" eb="21">
      <t>ブンリ</t>
    </rPh>
    <rPh sb="27" eb="28">
      <t>アイダ</t>
    </rPh>
    <rPh sb="29" eb="32">
      <t>ホゴシャ</t>
    </rPh>
    <rPh sb="33" eb="36">
      <t>ホゴシャ</t>
    </rPh>
    <rPh sb="37" eb="38">
      <t>ナニ</t>
    </rPh>
    <rPh sb="39" eb="41">
      <t>クンレン</t>
    </rPh>
    <phoneticPr fontId="1"/>
  </si>
  <si>
    <t>清潔だが、ロッカーやオムツ置き場が少ないので、入りきらない荷物が下に置きっぱなしになる。</t>
    <rPh sb="0" eb="2">
      <t>セイケツ</t>
    </rPh>
    <rPh sb="13" eb="14">
      <t>オ</t>
    </rPh>
    <rPh sb="15" eb="16">
      <t>バ</t>
    </rPh>
    <rPh sb="17" eb="18">
      <t>スク</t>
    </rPh>
    <rPh sb="23" eb="24">
      <t>ハイ</t>
    </rPh>
    <rPh sb="29" eb="31">
      <t>ニモツ</t>
    </rPh>
    <rPh sb="32" eb="33">
      <t>シタ</t>
    </rPh>
    <rPh sb="34" eb="35">
      <t>オ</t>
    </rPh>
    <phoneticPr fontId="1"/>
  </si>
  <si>
    <t>以前は定期的にあったが、NPOに変わった後は4月に一度きりしかない。</t>
    <rPh sb="0" eb="2">
      <t>イゼン</t>
    </rPh>
    <rPh sb="3" eb="6">
      <t>テイキテキ</t>
    </rPh>
    <rPh sb="16" eb="17">
      <t>カ</t>
    </rPh>
    <rPh sb="20" eb="21">
      <t>アト</t>
    </rPh>
    <rPh sb="23" eb="24">
      <t>ガツ</t>
    </rPh>
    <rPh sb="25" eb="27">
      <t>イチド</t>
    </rPh>
    <phoneticPr fontId="1"/>
  </si>
  <si>
    <t>設定されているが、上記のように更新がない。他の児発では半年に一度新しい計画の説明があるが、ホームは1年に１度なのか?</t>
    <rPh sb="0" eb="2">
      <t>セッテイ</t>
    </rPh>
    <rPh sb="9" eb="11">
      <t>ジョウキ</t>
    </rPh>
    <rPh sb="15" eb="17">
      <t>コウシン</t>
    </rPh>
    <rPh sb="21" eb="22">
      <t>ホカ</t>
    </rPh>
    <rPh sb="23" eb="24">
      <t>ジ</t>
    </rPh>
    <rPh sb="24" eb="25">
      <t>ハツ</t>
    </rPh>
    <rPh sb="27" eb="29">
      <t>ハントシ</t>
    </rPh>
    <rPh sb="30" eb="32">
      <t>イチド</t>
    </rPh>
    <rPh sb="32" eb="33">
      <t>アタラ</t>
    </rPh>
    <rPh sb="35" eb="37">
      <t>ケイカク</t>
    </rPh>
    <rPh sb="38" eb="40">
      <t>セツメイ</t>
    </rPh>
    <rPh sb="50" eb="51">
      <t>ネン</t>
    </rPh>
    <rPh sb="53" eb="54">
      <t>ド</t>
    </rPh>
    <phoneticPr fontId="1"/>
  </si>
  <si>
    <t>新しい歩行器や新しいおもちゃなど、子どもが飽きない工夫をしてもらって助かります。</t>
    <rPh sb="0" eb="1">
      <t>アタラ</t>
    </rPh>
    <rPh sb="3" eb="6">
      <t>ホコウキ</t>
    </rPh>
    <rPh sb="7" eb="8">
      <t>アタラ</t>
    </rPh>
    <rPh sb="17" eb="18">
      <t>コ</t>
    </rPh>
    <rPh sb="21" eb="22">
      <t>ア</t>
    </rPh>
    <rPh sb="25" eb="27">
      <t>クフウ</t>
    </rPh>
    <rPh sb="34" eb="35">
      <t>タス</t>
    </rPh>
    <phoneticPr fontId="1"/>
  </si>
  <si>
    <t>日中一時支援、給食費支払い等について、保護者によって理解度が違うと感じられます。
新しくできるようになったこと、変わったことは、その都度に説明してもらえる。より良くしてくれるという気持ちが分かる。</t>
    <rPh sb="0" eb="2">
      <t>ニッチュウ</t>
    </rPh>
    <rPh sb="2" eb="4">
      <t>イチジ</t>
    </rPh>
    <rPh sb="4" eb="6">
      <t>シエン</t>
    </rPh>
    <rPh sb="7" eb="10">
      <t>キュウショクヒ</t>
    </rPh>
    <rPh sb="10" eb="12">
      <t>シハラ</t>
    </rPh>
    <rPh sb="13" eb="14">
      <t>トウ</t>
    </rPh>
    <rPh sb="19" eb="22">
      <t>ホゴシャ</t>
    </rPh>
    <rPh sb="26" eb="29">
      <t>リカイド</t>
    </rPh>
    <rPh sb="30" eb="31">
      <t>チガ</t>
    </rPh>
    <rPh sb="33" eb="34">
      <t>カン</t>
    </rPh>
    <rPh sb="41" eb="42">
      <t>アタラ</t>
    </rPh>
    <rPh sb="56" eb="57">
      <t>カ</t>
    </rPh>
    <rPh sb="66" eb="68">
      <t>ツド</t>
    </rPh>
    <rPh sb="69" eb="71">
      <t>セツメイ</t>
    </rPh>
    <rPh sb="80" eb="81">
      <t>ヨ</t>
    </rPh>
    <rPh sb="90" eb="92">
      <t>キモ</t>
    </rPh>
    <rPh sb="94" eb="95">
      <t>ワ</t>
    </rPh>
    <phoneticPr fontId="1"/>
  </si>
  <si>
    <t>先生方を信頼しているし、PT、OTの専門職の方が訓練に入ってくれるので、特に気にしてはいなかった。</t>
    <rPh sb="0" eb="3">
      <t>センセイガタ</t>
    </rPh>
    <rPh sb="4" eb="6">
      <t>シンライ</t>
    </rPh>
    <rPh sb="18" eb="21">
      <t>センモンショク</t>
    </rPh>
    <rPh sb="22" eb="23">
      <t>カタ</t>
    </rPh>
    <rPh sb="24" eb="26">
      <t>クンレン</t>
    </rPh>
    <rPh sb="27" eb="28">
      <t>ハイ</t>
    </rPh>
    <rPh sb="36" eb="37">
      <t>トク</t>
    </rPh>
    <rPh sb="38" eb="39">
      <t>キ</t>
    </rPh>
    <phoneticPr fontId="1"/>
  </si>
  <si>
    <t>病院で行うリハビリもノートに記入していただき、ホーム、病院、児発それぞれの活動内容を共有してもらっているので助かります。</t>
    <rPh sb="0" eb="2">
      <t>ビョウイン</t>
    </rPh>
    <rPh sb="3" eb="4">
      <t>オコナ</t>
    </rPh>
    <rPh sb="14" eb="16">
      <t>キニュウ</t>
    </rPh>
    <rPh sb="27" eb="29">
      <t>ビョウイン</t>
    </rPh>
    <rPh sb="30" eb="31">
      <t>ジ</t>
    </rPh>
    <rPh sb="31" eb="32">
      <t>ハツ</t>
    </rPh>
    <rPh sb="37" eb="39">
      <t>カツドウ</t>
    </rPh>
    <rPh sb="39" eb="41">
      <t>ナイヨウ</t>
    </rPh>
    <rPh sb="42" eb="44">
      <t>キョウユウ</t>
    </rPh>
    <rPh sb="54" eb="55">
      <t>タス</t>
    </rPh>
    <phoneticPr fontId="1"/>
  </si>
  <si>
    <t>先生方も慣れない中で頑張ってくれている。申し入れもきちんと対応してくれるので、こちらからも言いやすい。</t>
    <rPh sb="0" eb="3">
      <t>センセイガタ</t>
    </rPh>
    <rPh sb="4" eb="5">
      <t>ナ</t>
    </rPh>
    <rPh sb="8" eb="9">
      <t>ナカ</t>
    </rPh>
    <rPh sb="10" eb="12">
      <t>ガンバ</t>
    </rPh>
    <rPh sb="20" eb="21">
      <t>モウ</t>
    </rPh>
    <rPh sb="22" eb="23">
      <t>イ</t>
    </rPh>
    <rPh sb="29" eb="31">
      <t>タイオウ</t>
    </rPh>
    <rPh sb="45" eb="46">
      <t>イ</t>
    </rPh>
    <phoneticPr fontId="1"/>
  </si>
  <si>
    <t>ホームだよりを送付してもらった時に、先生からひとことお手紙が入っていて気遣いが嬉しい。</t>
    <rPh sb="7" eb="9">
      <t>ソウフ</t>
    </rPh>
    <rPh sb="15" eb="16">
      <t>トキ</t>
    </rPh>
    <rPh sb="18" eb="20">
      <t>センセイ</t>
    </rPh>
    <rPh sb="27" eb="29">
      <t>テガミ</t>
    </rPh>
    <rPh sb="30" eb="31">
      <t>ハイ</t>
    </rPh>
    <rPh sb="35" eb="37">
      <t>キヅカ</t>
    </rPh>
    <rPh sb="39" eb="40">
      <t>ウレ</t>
    </rPh>
    <phoneticPr fontId="1"/>
  </si>
  <si>
    <t>マニュアルの周知はされていないような?
災害時やインフルエンザ流行前にきちんと説明され、かつ感染予防を徹底している。</t>
    <rPh sb="6" eb="8">
      <t>シュウチ</t>
    </rPh>
    <rPh sb="20" eb="23">
      <t>サイガイジ</t>
    </rPh>
    <rPh sb="31" eb="33">
      <t>リュウコウ</t>
    </rPh>
    <rPh sb="33" eb="34">
      <t>マエ</t>
    </rPh>
    <rPh sb="39" eb="41">
      <t>セツメイ</t>
    </rPh>
    <rPh sb="46" eb="48">
      <t>カンセン</t>
    </rPh>
    <rPh sb="48" eb="50">
      <t>ヨボウ</t>
    </rPh>
    <rPh sb="51" eb="53">
      <t>テッテイ</t>
    </rPh>
    <phoneticPr fontId="1"/>
  </si>
  <si>
    <t>始めは新ホームに不安があったが、先生たちにも施設にもすぐに慣れて、とても楽しそうに通っている。</t>
    <rPh sb="0" eb="1">
      <t>ハジ</t>
    </rPh>
    <rPh sb="3" eb="4">
      <t>シン</t>
    </rPh>
    <rPh sb="8" eb="10">
      <t>フアン</t>
    </rPh>
    <rPh sb="16" eb="18">
      <t>センセイ</t>
    </rPh>
    <rPh sb="22" eb="24">
      <t>シセツ</t>
    </rPh>
    <rPh sb="29" eb="30">
      <t>ナ</t>
    </rPh>
    <rPh sb="36" eb="37">
      <t>タノ</t>
    </rPh>
    <rPh sb="41" eb="42">
      <t>カヨ</t>
    </rPh>
    <phoneticPr fontId="1"/>
  </si>
  <si>
    <t>常勤のPT、STがいると安心。
日中預かりも始まったので、そちらの先生が増えてもいいのでは?と思います。
できれば待ち時間の無いように訓練をしていただきたい。</t>
    <rPh sb="0" eb="2">
      <t>ジョウキン</t>
    </rPh>
    <rPh sb="12" eb="14">
      <t>アンシン</t>
    </rPh>
    <rPh sb="16" eb="18">
      <t>ニッチュウ</t>
    </rPh>
    <rPh sb="18" eb="19">
      <t>アズ</t>
    </rPh>
    <rPh sb="22" eb="23">
      <t>ハジ</t>
    </rPh>
    <rPh sb="33" eb="35">
      <t>センセイ</t>
    </rPh>
    <rPh sb="36" eb="37">
      <t>フ</t>
    </rPh>
    <rPh sb="47" eb="48">
      <t>オモ</t>
    </rPh>
    <rPh sb="57" eb="58">
      <t>マ</t>
    </rPh>
    <rPh sb="59" eb="61">
      <t>ジカン</t>
    </rPh>
    <rPh sb="62" eb="63">
      <t>ナ</t>
    </rPh>
    <rPh sb="67" eb="69">
      <t>クンレン</t>
    </rPh>
    <phoneticPr fontId="1"/>
  </si>
  <si>
    <t>廊下での歩行訓練で、もっと楽しい掲示物があるとさらに子どもが楽しめるのでは?子どもの手形や作品もいいと思う。
トイレが一つしかなく少々不便を感じるときがある。</t>
    <rPh sb="0" eb="2">
      <t>ロウカ</t>
    </rPh>
    <rPh sb="4" eb="6">
      <t>ホコウ</t>
    </rPh>
    <rPh sb="6" eb="8">
      <t>クンレン</t>
    </rPh>
    <rPh sb="13" eb="14">
      <t>タノ</t>
    </rPh>
    <rPh sb="16" eb="19">
      <t>ケイジブツ</t>
    </rPh>
    <rPh sb="26" eb="27">
      <t>コ</t>
    </rPh>
    <rPh sb="30" eb="31">
      <t>タノ</t>
    </rPh>
    <rPh sb="38" eb="39">
      <t>コ</t>
    </rPh>
    <rPh sb="42" eb="44">
      <t>テガタ</t>
    </rPh>
    <rPh sb="45" eb="47">
      <t>サクヒン</t>
    </rPh>
    <rPh sb="51" eb="52">
      <t>オモ</t>
    </rPh>
    <rPh sb="59" eb="60">
      <t>ヒト</t>
    </rPh>
    <rPh sb="65" eb="67">
      <t>ショウショウ</t>
    </rPh>
    <rPh sb="67" eb="69">
      <t>フベン</t>
    </rPh>
    <rPh sb="70" eb="71">
      <t>カン</t>
    </rPh>
    <phoneticPr fontId="1"/>
  </si>
  <si>
    <t>たびたび相談したりグチを聞いてもらったり、親にとってもリフレッシュでき信頼できる先生方です。
定期面談などは無い気がする。</t>
    <rPh sb="4" eb="6">
      <t>ソウダン</t>
    </rPh>
    <rPh sb="12" eb="13">
      <t>キ</t>
    </rPh>
    <rPh sb="21" eb="22">
      <t>オヤ</t>
    </rPh>
    <rPh sb="35" eb="37">
      <t>シンライ</t>
    </rPh>
    <rPh sb="40" eb="43">
      <t>センセイガタ</t>
    </rPh>
    <rPh sb="47" eb="49">
      <t>テイキ</t>
    </rPh>
    <rPh sb="49" eb="51">
      <t>メンダン</t>
    </rPh>
    <rPh sb="54" eb="55">
      <t>ナ</t>
    </rPh>
    <rPh sb="56" eb="57">
      <t>キ</t>
    </rPh>
    <phoneticPr fontId="1"/>
  </si>
  <si>
    <t>保護者会へはみんな協力的だが、父母の会からは説明が少なく残念。保護者同士は連携が取れ頼りになる仲間という感じ。
先輩ママ達からの情報で、いまいち制度(会)のことはよく分からない。</t>
    <rPh sb="0" eb="4">
      <t>ホゴシャカイ</t>
    </rPh>
    <rPh sb="9" eb="12">
      <t>キョウリョクテキ</t>
    </rPh>
    <rPh sb="15" eb="17">
      <t>フボ</t>
    </rPh>
    <rPh sb="18" eb="19">
      <t>カイ</t>
    </rPh>
    <rPh sb="22" eb="24">
      <t>セツメイ</t>
    </rPh>
    <rPh sb="25" eb="26">
      <t>スク</t>
    </rPh>
    <rPh sb="28" eb="30">
      <t>ザンネン</t>
    </rPh>
    <rPh sb="31" eb="34">
      <t>ホゴシャ</t>
    </rPh>
    <rPh sb="34" eb="36">
      <t>ドウシ</t>
    </rPh>
    <rPh sb="37" eb="39">
      <t>レンケイ</t>
    </rPh>
    <rPh sb="40" eb="41">
      <t>ト</t>
    </rPh>
    <rPh sb="42" eb="43">
      <t>タヨ</t>
    </rPh>
    <rPh sb="47" eb="49">
      <t>ナカマ</t>
    </rPh>
    <rPh sb="52" eb="53">
      <t>カン</t>
    </rPh>
    <rPh sb="56" eb="58">
      <t>センパイ</t>
    </rPh>
    <rPh sb="60" eb="61">
      <t>タチ</t>
    </rPh>
    <rPh sb="64" eb="66">
      <t>ジョウホウ</t>
    </rPh>
    <rPh sb="72" eb="74">
      <t>セイド</t>
    </rPh>
    <rPh sb="75" eb="76">
      <t>カイ</t>
    </rPh>
    <rPh sb="83" eb="84">
      <t>ワ</t>
    </rPh>
    <phoneticPr fontId="1"/>
  </si>
  <si>
    <t>駐車場はまだ不便だが、オムツを捨てられたり給食が始まったり満足している。さらに良いホームになれるよう、保護者も協力したいと思っている。ホームで撮った写真も欲しいです。
一時預かりをもう少し手厚くしてもらえると大変助かる。</t>
    <rPh sb="0" eb="3">
      <t>チュウシャジョウ</t>
    </rPh>
    <rPh sb="6" eb="8">
      <t>フベン</t>
    </rPh>
    <rPh sb="15" eb="16">
      <t>ス</t>
    </rPh>
    <rPh sb="21" eb="23">
      <t>キュウショク</t>
    </rPh>
    <rPh sb="24" eb="25">
      <t>ハジ</t>
    </rPh>
    <rPh sb="29" eb="31">
      <t>マンゾク</t>
    </rPh>
    <rPh sb="39" eb="40">
      <t>ヨ</t>
    </rPh>
    <rPh sb="51" eb="54">
      <t>ホゴシャ</t>
    </rPh>
    <rPh sb="55" eb="57">
      <t>キョウリョク</t>
    </rPh>
    <rPh sb="61" eb="62">
      <t>オモ</t>
    </rPh>
    <rPh sb="71" eb="72">
      <t>ト</t>
    </rPh>
    <rPh sb="74" eb="76">
      <t>シャシン</t>
    </rPh>
    <rPh sb="77" eb="78">
      <t>ホ</t>
    </rPh>
    <rPh sb="84" eb="86">
      <t>イチジ</t>
    </rPh>
    <rPh sb="86" eb="87">
      <t>アズ</t>
    </rPh>
    <rPh sb="92" eb="93">
      <t>スコ</t>
    </rPh>
    <rPh sb="94" eb="96">
      <t>テアツ</t>
    </rPh>
    <rPh sb="104" eb="106">
      <t>タイヘン</t>
    </rPh>
    <rPh sb="106" eb="107">
      <t>タス</t>
    </rPh>
    <phoneticPr fontId="1"/>
  </si>
  <si>
    <t>機会があるととても嬉しいです。ぜひ!!
夏休み中やイベント時は兄弟児も多く賑やかで楽しい。
児童発達の中では、兄弟以外は健常児(同世代)交流は無い。
療育という項目での交流は無いと思います。</t>
    <rPh sb="0" eb="2">
      <t>キカイ</t>
    </rPh>
    <rPh sb="9" eb="10">
      <t>ウレ</t>
    </rPh>
    <rPh sb="20" eb="22">
      <t>ナツヤス</t>
    </rPh>
    <rPh sb="23" eb="24">
      <t>チュウ</t>
    </rPh>
    <rPh sb="29" eb="30">
      <t>ジ</t>
    </rPh>
    <rPh sb="31" eb="33">
      <t>キョウダイ</t>
    </rPh>
    <rPh sb="33" eb="34">
      <t>ジ</t>
    </rPh>
    <rPh sb="35" eb="36">
      <t>オオ</t>
    </rPh>
    <rPh sb="37" eb="38">
      <t>ニギ</t>
    </rPh>
    <rPh sb="41" eb="42">
      <t>タノ</t>
    </rPh>
    <rPh sb="46" eb="48">
      <t>ジドウ</t>
    </rPh>
    <rPh sb="48" eb="50">
      <t>ハッタツ</t>
    </rPh>
    <rPh sb="51" eb="52">
      <t>ナカ</t>
    </rPh>
    <rPh sb="55" eb="57">
      <t>キョウダイ</t>
    </rPh>
    <rPh sb="57" eb="59">
      <t>イガイ</t>
    </rPh>
    <rPh sb="60" eb="63">
      <t>ケンジョウジ</t>
    </rPh>
    <rPh sb="64" eb="67">
      <t>ドウセダイ</t>
    </rPh>
    <rPh sb="68" eb="70">
      <t>コウリュウ</t>
    </rPh>
    <rPh sb="71" eb="72">
      <t>ナ</t>
    </rPh>
    <rPh sb="75" eb="77">
      <t>リョウイク</t>
    </rPh>
    <rPh sb="80" eb="82">
      <t>コウモク</t>
    </rPh>
    <rPh sb="84" eb="86">
      <t>コウリュウ</t>
    </rPh>
    <rPh sb="87" eb="88">
      <t>ナ</t>
    </rPh>
    <rPh sb="90" eb="91">
      <t>オモ</t>
    </rPh>
    <phoneticPr fontId="1"/>
  </si>
  <si>
    <t>どちらともいえない</t>
    <phoneticPr fontId="1"/>
  </si>
  <si>
    <t>保護者への説明等</t>
    <phoneticPr fontId="1"/>
  </si>
  <si>
    <t>　　　　　　　　　　　配布数　17
　　　　　　　　　　　回答数　16
　　　　　　　　　　　回答率 　94.1%</t>
    <rPh sb="11" eb="13">
      <t>ハイフ</t>
    </rPh>
    <rPh sb="13" eb="14">
      <t>スウ</t>
    </rPh>
    <rPh sb="29" eb="32">
      <t>カイトウスウ</t>
    </rPh>
    <rPh sb="47" eb="49">
      <t>カイトウ</t>
    </rPh>
    <rPh sb="49" eb="50">
      <t>リツ</t>
    </rPh>
    <phoneticPr fontId="1"/>
  </si>
  <si>
    <r>
      <t>*3　「活動プログラム」は、事業所の日々の支援の中で、一定の目的を持って行われる個々の活動のことです。子どもの障害の</t>
    </r>
    <r>
      <rPr>
        <sz val="10"/>
        <rFont val="ＭＳ Ｐゴシック"/>
        <family val="3"/>
        <charset val="128"/>
        <scheme val="minor"/>
      </rPr>
      <t>特性</t>
    </r>
    <r>
      <rPr>
        <sz val="10"/>
        <color theme="1"/>
        <rFont val="ＭＳ Ｐゴシック"/>
        <family val="3"/>
        <charset val="128"/>
        <scheme val="minor"/>
      </rPr>
      <t>や課題等に応じて柔軟に組み合わせて実施されることが想定されています。</t>
    </r>
    <rPh sb="4" eb="6">
      <t>カツドウ</t>
    </rPh>
    <rPh sb="55" eb="57">
      <t>ショウガイ</t>
    </rPh>
    <rPh sb="63" eb="64">
      <t>トウ</t>
    </rPh>
    <rPh sb="65" eb="66">
      <t>オウ</t>
    </rPh>
    <phoneticPr fontId="1"/>
  </si>
  <si>
    <r>
      <t>*4　「ペアレント・トレーニング」は、保護者が子どもの行動を観察して障害の</t>
    </r>
    <r>
      <rPr>
        <sz val="10"/>
        <rFont val="ＭＳ Ｐゴシック"/>
        <family val="3"/>
        <charset val="128"/>
        <scheme val="minor"/>
      </rPr>
      <t>特性を</t>
    </r>
    <r>
      <rPr>
        <sz val="10"/>
        <color theme="1"/>
        <rFont val="ＭＳ Ｐゴシック"/>
        <family val="2"/>
        <charset val="128"/>
        <scheme val="minor"/>
      </rPr>
      <t>理解したり、障害の</t>
    </r>
    <r>
      <rPr>
        <sz val="10"/>
        <rFont val="ＭＳ Ｐゴシック"/>
        <family val="3"/>
        <charset val="128"/>
        <scheme val="minor"/>
      </rPr>
      <t>特性を</t>
    </r>
    <r>
      <rPr>
        <sz val="10"/>
        <color theme="1"/>
        <rFont val="ＭＳ Ｐゴシック"/>
        <family val="2"/>
        <charset val="128"/>
        <scheme val="minor"/>
      </rPr>
      <t>踏まえた褒め方等を学ぶことにより、子どもが適切な行動を獲得することを目標とします。</t>
    </r>
    <rPh sb="19" eb="22">
      <t>ホゴシャ</t>
    </rPh>
    <rPh sb="23" eb="24">
      <t>コ</t>
    </rPh>
    <rPh sb="27" eb="29">
      <t>コウドウ</t>
    </rPh>
    <rPh sb="30" eb="32">
      <t>カンサツ</t>
    </rPh>
    <rPh sb="34" eb="36">
      <t>ショウガイ</t>
    </rPh>
    <rPh sb="37" eb="39">
      <t>トクセイ</t>
    </rPh>
    <rPh sb="40" eb="42">
      <t>リカイ</t>
    </rPh>
    <rPh sb="46" eb="48">
      <t>ショウガイ</t>
    </rPh>
    <rPh sb="49" eb="51">
      <t>トクセイ</t>
    </rPh>
    <rPh sb="52" eb="53">
      <t>フ</t>
    </rPh>
    <rPh sb="56" eb="57">
      <t>ホ</t>
    </rPh>
    <rPh sb="58" eb="59">
      <t>カタ</t>
    </rPh>
    <rPh sb="59" eb="60">
      <t>トウ</t>
    </rPh>
    <rPh sb="61" eb="62">
      <t>マナ</t>
    </rPh>
    <rPh sb="69" eb="70">
      <t>コ</t>
    </rPh>
    <rPh sb="73" eb="75">
      <t>テキセツ</t>
    </rPh>
    <rPh sb="76" eb="78">
      <t>コウドウ</t>
    </rPh>
    <rPh sb="79" eb="81">
      <t>カクトク</t>
    </rPh>
    <rPh sb="86" eb="88">
      <t>モクヒョウ</t>
    </rPh>
    <phoneticPr fontId="1"/>
  </si>
  <si>
    <t>ご意見を踏まえた対応</t>
    <rPh sb="1" eb="3">
      <t>イケン</t>
    </rPh>
    <rPh sb="4" eb="5">
      <t>フ</t>
    </rPh>
    <rPh sb="8" eb="10">
      <t>タイオウ</t>
    </rPh>
    <phoneticPr fontId="1"/>
  </si>
  <si>
    <t>　　　　　　　　　　　配布数　12
　　　　　　　　　　　回答数　11
　　　　　　　　　　　回答率 　91.6%</t>
    <rPh sb="11" eb="13">
      <t>ハイフ</t>
    </rPh>
    <rPh sb="13" eb="14">
      <t>スウ</t>
    </rPh>
    <rPh sb="29" eb="32">
      <t>カイトウスウ</t>
    </rPh>
    <rPh sb="47" eb="49">
      <t>カイトウ</t>
    </rPh>
    <rPh sb="49" eb="50">
      <t>リツ</t>
    </rPh>
    <phoneticPr fontId="1"/>
  </si>
  <si>
    <t>公表　令和６年　３月　１日　　　　　　　　　　　　　　　　事業所名　日立市母子療育ホーム</t>
    <rPh sb="0" eb="2">
      <t>コウヒョウ</t>
    </rPh>
    <rPh sb="3" eb="5">
      <t>レイワ</t>
    </rPh>
    <rPh sb="6" eb="7">
      <t>ネン</t>
    </rPh>
    <rPh sb="9" eb="10">
      <t>ガツ</t>
    </rPh>
    <rPh sb="12" eb="13">
      <t>ニチ</t>
    </rPh>
    <rPh sb="29" eb="32">
      <t>ジギョウショ</t>
    </rPh>
    <rPh sb="32" eb="33">
      <t>メイ</t>
    </rPh>
    <rPh sb="34" eb="37">
      <t>ヒタチシ</t>
    </rPh>
    <rPh sb="37" eb="39">
      <t>ボシ</t>
    </rPh>
    <rPh sb="39" eb="41">
      <t>リョウイク</t>
    </rPh>
    <phoneticPr fontId="1"/>
  </si>
  <si>
    <t>とても清潔した空間なので、安心して通えます。</t>
    <rPh sb="3" eb="5">
      <t>セイケツ</t>
    </rPh>
    <rPh sb="7" eb="9">
      <t>クウカン</t>
    </rPh>
    <rPh sb="13" eb="15">
      <t>アンシン</t>
    </rPh>
    <rPh sb="17" eb="18">
      <t>カヨ</t>
    </rPh>
    <phoneticPr fontId="1"/>
  </si>
  <si>
    <t>温かい言葉をいつもありがとうございます。</t>
    <rPh sb="0" eb="1">
      <t>アタタ</t>
    </rPh>
    <rPh sb="3" eb="5">
      <t>コトバ</t>
    </rPh>
    <phoneticPr fontId="1"/>
  </si>
  <si>
    <t>まだ始めたばかりでよく分かっていない事が多いです。</t>
    <rPh sb="2" eb="3">
      <t>ハジ</t>
    </rPh>
    <rPh sb="11" eb="12">
      <t>ワ</t>
    </rPh>
    <rPh sb="18" eb="19">
      <t>コト</t>
    </rPh>
    <rPh sb="20" eb="21">
      <t>オオ</t>
    </rPh>
    <phoneticPr fontId="1"/>
  </si>
  <si>
    <t>親子で楽しみにしています。　　　　　　　　　　　　　　　　　　　　　　　　　　　　　　　　　　　　　　　　　　　　　　　　　　　　　　　　　　　　　　　　　　　　　　　　　　　　　　　　　　　　　　　　　　　　　　　　　　　　　　まだ始めたばかりでよく分かっていない事が多いです。</t>
    <rPh sb="0" eb="2">
      <t>オヤコ</t>
    </rPh>
    <rPh sb="3" eb="4">
      <t>タノ</t>
    </rPh>
    <phoneticPr fontId="1"/>
  </si>
  <si>
    <t>とても満足しています。いつもありがとうございます。　　　　　　　　　　　　　　　　　　　　　　　　　　　　　　　　　　　　　　　　　　　　　　　　　　　　　　　　　　　　　　　　　　　　　　　　　　　　　　　　　　　　　　　　　　　　　とても優しい空間に、いつも心洗われています。ありがとうございます。</t>
    <rPh sb="3" eb="5">
      <t>マンゾク</t>
    </rPh>
    <rPh sb="121" eb="122">
      <t>ヤサ</t>
    </rPh>
    <rPh sb="124" eb="126">
      <t>クウカン</t>
    </rPh>
    <rPh sb="131" eb="132">
      <t>ココロ</t>
    </rPh>
    <rPh sb="132" eb="133">
      <t>アラ</t>
    </rPh>
    <phoneticPr fontId="1"/>
  </si>
  <si>
    <t>集中して対応する先生と、見守り声掛けしてもらえる先生にもいてほしいです。</t>
    <rPh sb="0" eb="2">
      <t>シュウチュウ</t>
    </rPh>
    <rPh sb="4" eb="6">
      <t>タイオウ</t>
    </rPh>
    <rPh sb="8" eb="10">
      <t>センセイ</t>
    </rPh>
    <rPh sb="12" eb="14">
      <t>ミマモ</t>
    </rPh>
    <rPh sb="15" eb="17">
      <t>コエカ</t>
    </rPh>
    <rPh sb="24" eb="26">
      <t>センセイ</t>
    </rPh>
    <phoneticPr fontId="1"/>
  </si>
  <si>
    <t>日頃からお子さんや保護者の声に耳を傾け、お話を聞き、不明なところがありましたら、その都度説明をさせていただきます。</t>
    <rPh sb="0" eb="2">
      <t>ヒゴロ</t>
    </rPh>
    <rPh sb="5" eb="6">
      <t>コ</t>
    </rPh>
    <rPh sb="9" eb="12">
      <t>ホゴシャ</t>
    </rPh>
    <rPh sb="13" eb="14">
      <t>コエ</t>
    </rPh>
    <rPh sb="15" eb="16">
      <t>ミミ</t>
    </rPh>
    <rPh sb="17" eb="18">
      <t>カタム</t>
    </rPh>
    <rPh sb="21" eb="22">
      <t>ハナシ</t>
    </rPh>
    <rPh sb="23" eb="24">
      <t>キ</t>
    </rPh>
    <rPh sb="26" eb="28">
      <t>フメイ</t>
    </rPh>
    <rPh sb="42" eb="44">
      <t>ツド</t>
    </rPh>
    <rPh sb="44" eb="46">
      <t>セツメイ</t>
    </rPh>
    <phoneticPr fontId="1"/>
  </si>
  <si>
    <t>個別支援計画のなかに「家族支援」という項目を設定しています。支援内容に関しては、お子さんや保護者のニーズに合わせて対応させていただきます。</t>
    <rPh sb="0" eb="2">
      <t>コベツ</t>
    </rPh>
    <rPh sb="2" eb="4">
      <t>シエン</t>
    </rPh>
    <rPh sb="4" eb="6">
      <t>ケイカク</t>
    </rPh>
    <rPh sb="11" eb="13">
      <t>カゾク</t>
    </rPh>
    <rPh sb="13" eb="15">
      <t>シエン</t>
    </rPh>
    <rPh sb="19" eb="21">
      <t>コウモク</t>
    </rPh>
    <rPh sb="22" eb="24">
      <t>セッテイ</t>
    </rPh>
    <rPh sb="30" eb="32">
      <t>シエン</t>
    </rPh>
    <rPh sb="32" eb="34">
      <t>ナイヨウ</t>
    </rPh>
    <rPh sb="35" eb="36">
      <t>カン</t>
    </rPh>
    <rPh sb="41" eb="42">
      <t>コ</t>
    </rPh>
    <rPh sb="45" eb="48">
      <t>ホゴシャ</t>
    </rPh>
    <rPh sb="53" eb="54">
      <t>ア</t>
    </rPh>
    <rPh sb="57" eb="59">
      <t>タイオウ</t>
    </rPh>
    <phoneticPr fontId="1"/>
  </si>
  <si>
    <t>半年に１度、計画書の見直しを行い、お子さんに合わせた支援が提供できるよう努めております。</t>
    <rPh sb="0" eb="2">
      <t>ハントシ</t>
    </rPh>
    <rPh sb="4" eb="5">
      <t>ド</t>
    </rPh>
    <rPh sb="6" eb="9">
      <t>ケイカクショ</t>
    </rPh>
    <rPh sb="10" eb="12">
      <t>ミナオ</t>
    </rPh>
    <rPh sb="14" eb="15">
      <t>オコナ</t>
    </rPh>
    <rPh sb="18" eb="19">
      <t>コ</t>
    </rPh>
    <rPh sb="22" eb="23">
      <t>ア</t>
    </rPh>
    <rPh sb="26" eb="28">
      <t>シエン</t>
    </rPh>
    <rPh sb="29" eb="31">
      <t>テイキョウ</t>
    </rPh>
    <rPh sb="36" eb="37">
      <t>ツト</t>
    </rPh>
    <phoneticPr fontId="1"/>
  </si>
  <si>
    <t>地域に開かれたお祭りには参加しましたが、ホーム主催の交流イベントはありませんでした。今後、地域に開かれたイベントが開けるよう検討してまいります。</t>
    <rPh sb="0" eb="2">
      <t>チイキ</t>
    </rPh>
    <rPh sb="3" eb="4">
      <t>ヒラ</t>
    </rPh>
    <rPh sb="8" eb="9">
      <t>マツ</t>
    </rPh>
    <rPh sb="12" eb="14">
      <t>サンカ</t>
    </rPh>
    <rPh sb="23" eb="25">
      <t>シュサイ</t>
    </rPh>
    <rPh sb="26" eb="28">
      <t>コウリュウ</t>
    </rPh>
    <rPh sb="42" eb="44">
      <t>コンゴ</t>
    </rPh>
    <rPh sb="45" eb="47">
      <t>チイキ</t>
    </rPh>
    <rPh sb="48" eb="49">
      <t>ヒラ</t>
    </rPh>
    <rPh sb="57" eb="58">
      <t>ヒラ</t>
    </rPh>
    <rPh sb="62" eb="64">
      <t>ケントウ</t>
    </rPh>
    <phoneticPr fontId="1"/>
  </si>
  <si>
    <t>年に２回、個別支援計画の為の面談日を設けて、説明をさせていただきます。</t>
    <rPh sb="0" eb="1">
      <t>ネン</t>
    </rPh>
    <rPh sb="3" eb="4">
      <t>カイ</t>
    </rPh>
    <rPh sb="5" eb="7">
      <t>コベツ</t>
    </rPh>
    <rPh sb="7" eb="9">
      <t>シエン</t>
    </rPh>
    <rPh sb="9" eb="11">
      <t>ケイカク</t>
    </rPh>
    <rPh sb="12" eb="13">
      <t>タメ</t>
    </rPh>
    <rPh sb="14" eb="16">
      <t>メンダン</t>
    </rPh>
    <rPh sb="16" eb="17">
      <t>ヒ</t>
    </rPh>
    <rPh sb="18" eb="19">
      <t>モウ</t>
    </rPh>
    <rPh sb="22" eb="24">
      <t>セツメイ</t>
    </rPh>
    <phoneticPr fontId="1"/>
  </si>
  <si>
    <t>ペアレントトレーニングは実施していません。訓練内容など、言葉での説明も交えて、保護者にも分かりやすい内容になるよう努めてまいります。　　　　　　　　　　　　　　　　　　　　　　　　　　　　　　　　　　　　　　　　年に１回、肢体不自由児父母の会主催で、講師の先生を招いて、保護者向けの相談会を開いています。</t>
    <rPh sb="12" eb="14">
      <t>ジッシ</t>
    </rPh>
    <rPh sb="21" eb="23">
      <t>クンレン</t>
    </rPh>
    <rPh sb="23" eb="25">
      <t>ナイヨウ</t>
    </rPh>
    <rPh sb="28" eb="30">
      <t>コトバ</t>
    </rPh>
    <rPh sb="32" eb="34">
      <t>セツメイ</t>
    </rPh>
    <rPh sb="35" eb="36">
      <t>マジ</t>
    </rPh>
    <rPh sb="39" eb="42">
      <t>ホゴシャ</t>
    </rPh>
    <rPh sb="44" eb="45">
      <t>ワ</t>
    </rPh>
    <rPh sb="50" eb="52">
      <t>ナイヨウ</t>
    </rPh>
    <rPh sb="57" eb="58">
      <t>ツト</t>
    </rPh>
    <rPh sb="106" eb="107">
      <t>ネン</t>
    </rPh>
    <rPh sb="109" eb="110">
      <t>カイ</t>
    </rPh>
    <rPh sb="111" eb="113">
      <t>シタイ</t>
    </rPh>
    <rPh sb="113" eb="116">
      <t>フジユウ</t>
    </rPh>
    <rPh sb="116" eb="117">
      <t>ジ</t>
    </rPh>
    <rPh sb="117" eb="119">
      <t>フボ</t>
    </rPh>
    <rPh sb="120" eb="121">
      <t>カイ</t>
    </rPh>
    <rPh sb="121" eb="123">
      <t>シュサイ</t>
    </rPh>
    <rPh sb="125" eb="127">
      <t>コウシ</t>
    </rPh>
    <rPh sb="128" eb="130">
      <t>センセイ</t>
    </rPh>
    <rPh sb="131" eb="132">
      <t>マネ</t>
    </rPh>
    <rPh sb="135" eb="138">
      <t>ホゴシャ</t>
    </rPh>
    <rPh sb="138" eb="139">
      <t>ム</t>
    </rPh>
    <rPh sb="141" eb="143">
      <t>ソウダン</t>
    </rPh>
    <rPh sb="143" eb="144">
      <t>カイ</t>
    </rPh>
    <rPh sb="145" eb="146">
      <t>ヒラ</t>
    </rPh>
    <phoneticPr fontId="1"/>
  </si>
  <si>
    <t>随時対応させていただきます。</t>
    <rPh sb="0" eb="2">
      <t>ズイジ</t>
    </rPh>
    <rPh sb="2" eb="4">
      <t>タイオウ</t>
    </rPh>
    <phoneticPr fontId="1"/>
  </si>
  <si>
    <t>母子療育ホームのＬＩＮＥを取り入れ、以前に比べて速やかに情報伝達ができるようになりました。</t>
    <rPh sb="0" eb="2">
      <t>ボシ</t>
    </rPh>
    <rPh sb="2" eb="4">
      <t>リョウイク</t>
    </rPh>
    <rPh sb="13" eb="14">
      <t>ト</t>
    </rPh>
    <rPh sb="15" eb="16">
      <t>イ</t>
    </rPh>
    <rPh sb="18" eb="20">
      <t>イゼン</t>
    </rPh>
    <rPh sb="21" eb="22">
      <t>クラ</t>
    </rPh>
    <rPh sb="24" eb="25">
      <t>スミ</t>
    </rPh>
    <rPh sb="28" eb="30">
      <t>ジョウホウ</t>
    </rPh>
    <rPh sb="30" eb="32">
      <t>デンタツ</t>
    </rPh>
    <phoneticPr fontId="1"/>
  </si>
  <si>
    <t>現在は、ＬＩＮＥを使用して発信しています。ＮＰＯ法人日立太陽の家のホームページでも掲載しております。</t>
    <rPh sb="0" eb="2">
      <t>ゲンザイ</t>
    </rPh>
    <rPh sb="9" eb="11">
      <t>シヨウ</t>
    </rPh>
    <rPh sb="13" eb="15">
      <t>ハッシン</t>
    </rPh>
    <rPh sb="24" eb="26">
      <t>ホウジン</t>
    </rPh>
    <rPh sb="26" eb="28">
      <t>ヒタチ</t>
    </rPh>
    <rPh sb="28" eb="30">
      <t>タイヨウ</t>
    </rPh>
    <rPh sb="31" eb="32">
      <t>イエ</t>
    </rPh>
    <rPh sb="41" eb="43">
      <t>ケイサイ</t>
    </rPh>
    <phoneticPr fontId="1"/>
  </si>
  <si>
    <t>生活空間は、本人にわかりやすい構造化された環境になっているか。また、障害の特性に応じ、事業所の設備等は、バリアフリー化や情報伝達等への配慮が適切になされているか</t>
    <rPh sb="0" eb="2">
      <t>セイカツ</t>
    </rPh>
    <rPh sb="2" eb="4">
      <t>クウカン</t>
    </rPh>
    <rPh sb="6" eb="8">
      <t>ホンニン</t>
    </rPh>
    <rPh sb="15" eb="18">
      <t>コウゾウカ</t>
    </rPh>
    <rPh sb="21" eb="23">
      <t>カンキョウ</t>
    </rPh>
    <rPh sb="34" eb="36">
      <t>ショウガイ</t>
    </rPh>
    <rPh sb="37" eb="39">
      <t>トクセイ</t>
    </rPh>
    <rPh sb="40" eb="41">
      <t>オウ</t>
    </rPh>
    <rPh sb="43" eb="46">
      <t>ジギョウショ</t>
    </rPh>
    <rPh sb="47" eb="50">
      <t>セツビトウ</t>
    </rPh>
    <rPh sb="58" eb="59">
      <t>カ</t>
    </rPh>
    <rPh sb="60" eb="62">
      <t>ジョウホウ</t>
    </rPh>
    <rPh sb="62" eb="64">
      <t>デンタツ</t>
    </rPh>
    <rPh sb="64" eb="65">
      <t>トウ</t>
    </rPh>
    <rPh sb="67" eb="69">
      <t>ハイリョ</t>
    </rPh>
    <rPh sb="70" eb="72">
      <t>テキセツ</t>
    </rPh>
    <phoneticPr fontId="1"/>
  </si>
  <si>
    <t>子どもと保護者のニーズや課題が客観的に分析された上で、児童発達支援計画が作成されているか</t>
    <rPh sb="27" eb="29">
      <t>ジドウ</t>
    </rPh>
    <rPh sb="29" eb="31">
      <t>ハッタツ</t>
    </rPh>
    <rPh sb="31" eb="33">
      <t>シエン</t>
    </rPh>
    <phoneticPr fontId="1"/>
  </si>
  <si>
    <t>活動プログラムが固定化しないよう工夫されているか</t>
    <phoneticPr fontId="1"/>
  </si>
  <si>
    <t>保護者に対して家族支援プログラム(ペアレント・トレーニング等)が行われているか</t>
    <rPh sb="7" eb="9">
      <t>カゾク</t>
    </rPh>
    <rPh sb="9" eb="11">
      <t>シエン</t>
    </rPh>
    <rPh sb="29" eb="30">
      <t>トウ</t>
    </rPh>
    <rPh sb="32" eb="33">
      <t>オコナ</t>
    </rPh>
    <phoneticPr fontId="1"/>
  </si>
  <si>
    <t xml:space="preserve">子どもや保護者との意思の疎通や情報伝達のための配慮がなされているか </t>
    <phoneticPr fontId="1"/>
  </si>
  <si>
    <t>対応可能な際は対応させていただきます。</t>
    <rPh sb="0" eb="2">
      <t>タイオウ</t>
    </rPh>
    <rPh sb="2" eb="4">
      <t>カノウ</t>
    </rPh>
    <rPh sb="5" eb="6">
      <t>サイ</t>
    </rPh>
    <rPh sb="7" eb="9">
      <t>タイオウ</t>
    </rPh>
    <phoneticPr fontId="1"/>
  </si>
  <si>
    <t>今後も、皆様が気持ちよく過ごせるように配慮してまいります。</t>
    <rPh sb="0" eb="2">
      <t>コンゴ</t>
    </rPh>
    <rPh sb="4" eb="6">
      <t>ミナサマ</t>
    </rPh>
    <rPh sb="7" eb="9">
      <t>キモ</t>
    </rPh>
    <rPh sb="12" eb="13">
      <t>ス</t>
    </rPh>
    <rPh sb="19" eb="21">
      <t>ハイリョ</t>
    </rPh>
    <phoneticPr fontId="1"/>
  </si>
  <si>
    <t>リハ職員が定期的に評価に入り、お子さんに合わせた訓練内容になるよう努めております。訓練内容に関しては、保護者にも分かりやすいように説明させていただきます。</t>
    <rPh sb="2" eb="4">
      <t>ショクイン</t>
    </rPh>
    <rPh sb="5" eb="8">
      <t>テイキテキ</t>
    </rPh>
    <rPh sb="9" eb="11">
      <t>ヒョウカ</t>
    </rPh>
    <rPh sb="12" eb="13">
      <t>ハイ</t>
    </rPh>
    <rPh sb="16" eb="17">
      <t>コ</t>
    </rPh>
    <rPh sb="20" eb="21">
      <t>ア</t>
    </rPh>
    <rPh sb="24" eb="26">
      <t>クンレン</t>
    </rPh>
    <rPh sb="26" eb="28">
      <t>ナイヨウ</t>
    </rPh>
    <rPh sb="33" eb="34">
      <t>ツト</t>
    </rPh>
    <rPh sb="41" eb="43">
      <t>クンレン</t>
    </rPh>
    <rPh sb="43" eb="45">
      <t>ナイヨウ</t>
    </rPh>
    <rPh sb="46" eb="47">
      <t>カン</t>
    </rPh>
    <rPh sb="51" eb="54">
      <t>ホゴシャ</t>
    </rPh>
    <rPh sb="56" eb="57">
      <t>ワ</t>
    </rPh>
    <rPh sb="65" eb="67">
      <t>セツメイ</t>
    </rPh>
    <phoneticPr fontId="1"/>
  </si>
  <si>
    <t>みなさまへの避難訓練の周知、実施に努めてまいります。</t>
    <rPh sb="6" eb="8">
      <t>ヒナン</t>
    </rPh>
    <rPh sb="8" eb="10">
      <t>クンレン</t>
    </rPh>
    <rPh sb="11" eb="13">
      <t>シュウチ</t>
    </rPh>
    <rPh sb="14" eb="16">
      <t>ジッシ</t>
    </rPh>
    <rPh sb="17" eb="18">
      <t>ツト</t>
    </rPh>
    <phoneticPr fontId="1"/>
  </si>
  <si>
    <t>保護者室に、マニュアルは設置しております。今後は、すぐに目に入る場所に掲載し、分かりやすいようにしたいと思います。現在、年に２回の避難訓練を実施しています。全員が実施できるように配慮していきます。防犯訓練は、今後、法人としても実施できるよう検討してまいります。</t>
    <rPh sb="0" eb="3">
      <t>ホゴシャ</t>
    </rPh>
    <rPh sb="3" eb="4">
      <t>シツ</t>
    </rPh>
    <rPh sb="12" eb="14">
      <t>セッチ</t>
    </rPh>
    <rPh sb="21" eb="23">
      <t>コンゴ</t>
    </rPh>
    <rPh sb="28" eb="29">
      <t>メ</t>
    </rPh>
    <rPh sb="30" eb="31">
      <t>ハイ</t>
    </rPh>
    <rPh sb="32" eb="34">
      <t>バショ</t>
    </rPh>
    <rPh sb="35" eb="37">
      <t>ケイサイ</t>
    </rPh>
    <rPh sb="39" eb="40">
      <t>ワ</t>
    </rPh>
    <rPh sb="52" eb="53">
      <t>オモ</t>
    </rPh>
    <rPh sb="57" eb="59">
      <t>ゲンザイ</t>
    </rPh>
    <rPh sb="60" eb="61">
      <t>ネン</t>
    </rPh>
    <rPh sb="63" eb="64">
      <t>カイ</t>
    </rPh>
    <rPh sb="65" eb="67">
      <t>ヒナン</t>
    </rPh>
    <rPh sb="67" eb="69">
      <t>クンレン</t>
    </rPh>
    <rPh sb="70" eb="72">
      <t>ジッシ</t>
    </rPh>
    <rPh sb="78" eb="80">
      <t>ゼンイン</t>
    </rPh>
    <rPh sb="81" eb="83">
      <t>ジッシ</t>
    </rPh>
    <rPh sb="89" eb="91">
      <t>ハイリョ</t>
    </rPh>
    <rPh sb="98" eb="100">
      <t>ボウハン</t>
    </rPh>
    <rPh sb="100" eb="102">
      <t>クンレン</t>
    </rPh>
    <rPh sb="104" eb="106">
      <t>コンゴ</t>
    </rPh>
    <rPh sb="107" eb="109">
      <t>ホウジン</t>
    </rPh>
    <rPh sb="113" eb="115">
      <t>ジッシ</t>
    </rPh>
    <rPh sb="120" eb="122">
      <t>ケントウ</t>
    </rPh>
    <phoneticPr fontId="1"/>
  </si>
  <si>
    <t>お子さんや保護者のみなさんが、楽しく通えるように配慮していきます。また、保護者同士の繋がりも大切にしていきます。</t>
    <rPh sb="1" eb="2">
      <t>コ</t>
    </rPh>
    <rPh sb="5" eb="8">
      <t>ホゴシャ</t>
    </rPh>
    <rPh sb="15" eb="16">
      <t>タノ</t>
    </rPh>
    <rPh sb="18" eb="19">
      <t>カヨ</t>
    </rPh>
    <rPh sb="24" eb="26">
      <t>ハイリョ</t>
    </rPh>
    <rPh sb="36" eb="39">
      <t>ホゴシャ</t>
    </rPh>
    <rPh sb="39" eb="41">
      <t>ドウシ</t>
    </rPh>
    <rPh sb="42" eb="43">
      <t>ツナ</t>
    </rPh>
    <rPh sb="46" eb="48">
      <t>タイセツ</t>
    </rPh>
    <phoneticPr fontId="1"/>
  </si>
  <si>
    <t>お子さんや保護者と関係づくりをしながら、先の見通しを持った支援を心がけていきます。必要に応じて支援内容を説明し、保護者と内容を共有して支援させていただきます。</t>
    <rPh sb="1" eb="2">
      <t>コ</t>
    </rPh>
    <rPh sb="5" eb="8">
      <t>ホゴシャ</t>
    </rPh>
    <rPh sb="9" eb="11">
      <t>カンケイ</t>
    </rPh>
    <rPh sb="41" eb="43">
      <t>ヒツヨウ</t>
    </rPh>
    <rPh sb="44" eb="45">
      <t>オウ</t>
    </rPh>
    <rPh sb="47" eb="49">
      <t>シエン</t>
    </rPh>
    <rPh sb="49" eb="51">
      <t>ナイヨウ</t>
    </rPh>
    <rPh sb="52" eb="54">
      <t>セツメイ</t>
    </rPh>
    <rPh sb="56" eb="59">
      <t>ホゴシャ</t>
    </rPh>
    <rPh sb="60" eb="62">
      <t>ナイヨウ</t>
    </rPh>
    <rPh sb="63" eb="65">
      <t>キョウユウ</t>
    </rPh>
    <rPh sb="67" eb="69">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</si>
</sst>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6"/>
      <color theme="1"/>
      <name val="ＭＳ Ｐゴシック"/>
      <family val="3"/>
      <charset val="128"/>
      <scheme val="minor"/>
    </font>
    <font>
      <u/>
      <sz val="10"/>
      <color theme="1"/>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s>
  <cellStyleXfs count="1">
    <xf numFmtId="0" fontId="0" fillId="0" borderId="0">
      <alignment vertical="center"/>
    </xf>
  </cellStyleXfs>
  <cellXfs count="54">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2" xfId="0" applyFont="1" applyBorder="1" applyAlignment="1">
      <alignment horizontal="center" vertical="center" wrapText="1"/>
    </xf>
    <xf numFmtId="0" fontId="2" fillId="0" borderId="0" xfId="0" applyFont="1">
      <alignment vertical="center"/>
    </xf>
    <xf numFmtId="0" fontId="3" fillId="0" borderId="0" xfId="0" applyFont="1">
      <alignment vertical="center"/>
    </xf>
    <xf numFmtId="0" fontId="0" fillId="0" borderId="2" xfId="0" applyBorder="1" applyAlignment="1">
      <alignment horizontal="center" vertical="center"/>
    </xf>
    <xf numFmtId="0" fontId="0" fillId="0" borderId="2" xfId="0" applyBorder="1" applyAlignment="1">
      <alignment horizontal="left" vertical="center"/>
    </xf>
    <xf numFmtId="0" fontId="5" fillId="0" borderId="2" xfId="0" applyFont="1" applyBorder="1" applyAlignment="1">
      <alignment horizontal="left" vertical="center" wrapText="1"/>
    </xf>
    <xf numFmtId="0" fontId="0" fillId="0" borderId="6" xfId="0" applyBorder="1" applyAlignment="1">
      <alignment horizontal="center" vertical="center"/>
    </xf>
    <xf numFmtId="0" fontId="0" fillId="0" borderId="6" xfId="0" applyBorder="1">
      <alignment vertical="center"/>
    </xf>
    <xf numFmtId="0" fontId="3" fillId="0" borderId="2" xfId="0" applyFont="1" applyBorder="1" applyAlignment="1">
      <alignment horizontal="left" vertical="top" wrapText="1"/>
    </xf>
    <xf numFmtId="0" fontId="3" fillId="0" borderId="2" xfId="0" applyFont="1" applyBorder="1" applyAlignment="1">
      <alignment vertical="top" wrapText="1"/>
    </xf>
    <xf numFmtId="0" fontId="3" fillId="0" borderId="1" xfId="0" applyFont="1" applyBorder="1" applyAlignment="1">
      <alignment vertical="top"/>
    </xf>
    <xf numFmtId="0" fontId="2"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2" fillId="3" borderId="2" xfId="0" applyFont="1" applyFill="1" applyBorder="1" applyAlignment="1">
      <alignment horizontal="center" vertical="center"/>
    </xf>
    <xf numFmtId="0" fontId="0" fillId="0" borderId="0" xfId="0" applyAlignment="1">
      <alignment horizontal="left" vertical="center" wrapText="1"/>
    </xf>
    <xf numFmtId="0" fontId="8" fillId="2" borderId="2" xfId="0" applyFont="1" applyFill="1" applyBorder="1" applyAlignment="1">
      <alignment horizontal="center" vertical="center"/>
    </xf>
    <xf numFmtId="0" fontId="8" fillId="2" borderId="2" xfId="0" applyFont="1" applyFill="1" applyBorder="1">
      <alignment vertical="center"/>
    </xf>
    <xf numFmtId="0" fontId="9" fillId="0" borderId="2" xfId="0" applyFont="1" applyBorder="1" applyAlignment="1">
      <alignment horizontal="center" vertical="center"/>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xf>
    <xf numFmtId="0" fontId="8" fillId="0" borderId="2" xfId="0" applyFont="1" applyBorder="1" applyAlignment="1">
      <alignment vertical="center" wrapText="1"/>
    </xf>
    <xf numFmtId="0" fontId="8" fillId="0" borderId="2" xfId="0" applyFont="1" applyBorder="1">
      <alignment vertical="center"/>
    </xf>
    <xf numFmtId="0" fontId="8" fillId="0" borderId="2"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vertical="top" wrapText="1"/>
    </xf>
    <xf numFmtId="0" fontId="8" fillId="0" borderId="6" xfId="0" applyFont="1" applyBorder="1" applyAlignment="1">
      <alignment vertical="top" wrapText="1"/>
    </xf>
    <xf numFmtId="0" fontId="8" fillId="0" borderId="1" xfId="0" applyFont="1" applyBorder="1" applyAlignment="1">
      <alignment vertical="center" wrapText="1"/>
    </xf>
    <xf numFmtId="0" fontId="8" fillId="0" borderId="1" xfId="0" applyFont="1" applyBorder="1" applyAlignment="1">
      <alignment vertical="top"/>
    </xf>
    <xf numFmtId="0" fontId="8" fillId="0" borderId="7" xfId="0" applyFont="1" applyBorder="1" applyAlignment="1">
      <alignment vertical="top" wrapText="1"/>
    </xf>
    <xf numFmtId="0" fontId="8" fillId="0" borderId="6" xfId="0" applyFont="1" applyBorder="1" applyAlignment="1">
      <alignment vertical="center" wrapText="1"/>
    </xf>
    <xf numFmtId="0" fontId="0" fillId="0" borderId="5" xfId="0" applyBorder="1" applyAlignment="1">
      <alignment wrapText="1"/>
    </xf>
    <xf numFmtId="0" fontId="2" fillId="0" borderId="0" xfId="0" applyFont="1" applyAlignment="1">
      <alignment horizontal="left" vertical="center" wrapText="1"/>
    </xf>
    <xf numFmtId="0" fontId="3" fillId="0" borderId="0" xfId="0" applyFont="1" applyAlignment="1">
      <alignment horizontal="left" vertical="center"/>
    </xf>
    <xf numFmtId="0" fontId="8" fillId="2" borderId="1"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3" fillId="0" borderId="0" xfId="0" applyFont="1" applyAlignment="1">
      <alignment horizontal="left" vertical="center" wrapText="1"/>
    </xf>
    <xf numFmtId="0" fontId="3" fillId="2" borderId="1"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0" fillId="0" borderId="5" xfId="0" applyBorder="1" applyAlignment="1">
      <alignment horizontal="left" wrapText="1"/>
    </xf>
    <xf numFmtId="0" fontId="0" fillId="0" borderId="5" xfId="0" applyBorder="1" applyAlignment="1">
      <alignment horizontal="left"/>
    </xf>
    <xf numFmtId="0" fontId="2" fillId="2" borderId="1"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2162175</xdr:colOff>
      <xdr:row>0</xdr:row>
      <xdr:rowOff>266700</xdr:rowOff>
    </xdr:from>
    <xdr:to>
      <xdr:col>7</xdr:col>
      <xdr:colOff>2143125</xdr:colOff>
      <xdr:row>0</xdr:row>
      <xdr:rowOff>790575</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2771775" y="266700"/>
          <a:ext cx="4991100" cy="523875"/>
        </a:xfrm>
        <a:prstGeom prst="roundRect">
          <a:avLst/>
        </a:prstGeom>
        <a:solidFill>
          <a:schemeClr val="bg1">
            <a:lumMod val="85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            児童発達支援　保護者からの事業所評価の集計結果（公表）</a:t>
          </a:r>
          <a:endParaRPr kumimoji="1" lang="ja-JP" alt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723900</xdr:colOff>
      <xdr:row>0</xdr:row>
      <xdr:rowOff>161925</xdr:rowOff>
    </xdr:from>
    <xdr:to>
      <xdr:col>7</xdr:col>
      <xdr:colOff>581025</xdr:colOff>
      <xdr:row>0</xdr:row>
      <xdr:rowOff>685800</xdr:rowOff>
    </xdr:to>
    <xdr:sp macro="" textlink="">
      <xdr:nvSpPr>
        <xdr:cNvPr id="2" name="角丸四角形 7">
          <a:extLst>
            <a:ext uri="{FF2B5EF4-FFF2-40B4-BE49-F238E27FC236}">
              <a16:creationId xmlns:a16="http://schemas.microsoft.com/office/drawing/2014/main" id="{3127C448-4CD5-4B62-9AE2-7D910A92A0C4}"/>
            </a:ext>
          </a:extLst>
        </xdr:cNvPr>
        <xdr:cNvSpPr/>
      </xdr:nvSpPr>
      <xdr:spPr>
        <a:xfrm>
          <a:off x="1333500" y="161925"/>
          <a:ext cx="3943350" cy="523875"/>
        </a:xfrm>
        <a:prstGeom prst="roundRect">
          <a:avLst/>
        </a:prstGeom>
        <a:solidFill>
          <a:schemeClr val="bg1">
            <a:lumMod val="85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児童発達支援評価表</a:t>
          </a:r>
        </a:p>
      </xdr:txBody>
    </xdr:sp>
    <xdr:clientData/>
  </xdr:twoCellAnchor>
  <xdr:twoCellAnchor>
    <xdr:from>
      <xdr:col>2</xdr:col>
      <xdr:colOff>990600</xdr:colOff>
      <xdr:row>0</xdr:row>
      <xdr:rowOff>266699</xdr:rowOff>
    </xdr:from>
    <xdr:to>
      <xdr:col>2</xdr:col>
      <xdr:colOff>2400300</xdr:colOff>
      <xdr:row>0</xdr:row>
      <xdr:rowOff>561974</xdr:rowOff>
    </xdr:to>
    <xdr:sp macro="" textlink="">
      <xdr:nvSpPr>
        <xdr:cNvPr id="3" name="テキスト ボックス 2">
          <a:extLst>
            <a:ext uri="{FF2B5EF4-FFF2-40B4-BE49-F238E27FC236}">
              <a16:creationId xmlns:a16="http://schemas.microsoft.com/office/drawing/2014/main" id="{3832F2B4-823C-4C8A-9332-A8B4A7A564E6}"/>
            </a:ext>
          </a:extLst>
        </xdr:cNvPr>
        <xdr:cNvSpPr txBox="1"/>
      </xdr:nvSpPr>
      <xdr:spPr>
        <a:xfrm>
          <a:off x="1600200" y="266699"/>
          <a:ext cx="1409700" cy="29527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tabSelected="1" showRuler="0" view="pageBreakPreview" zoomScaleNormal="100" zoomScaleSheetLayoutView="100" workbookViewId="0">
      <selection activeCell="I1" sqref="I1"/>
    </sheetView>
  </sheetViews>
  <sheetFormatPr defaultRowHeight="13.5" x14ac:dyDescent="0.15"/>
  <cols>
    <col min="1" max="1" width="3.875" customWidth="1"/>
    <col min="2" max="2" width="4.125" customWidth="1"/>
    <col min="3" max="3" width="34.125" customWidth="1"/>
    <col min="4" max="4" width="4.875" customWidth="1"/>
    <col min="5" max="5" width="9.5" customWidth="1"/>
    <col min="6" max="6" width="7.875" customWidth="1"/>
    <col min="7" max="7" width="9.375" customWidth="1"/>
    <col min="8" max="8" width="39.75" customWidth="1"/>
    <col min="9" max="9" width="38.125" customWidth="1"/>
  </cols>
  <sheetData>
    <row r="1" spans="1:9" ht="95.25" customHeight="1" x14ac:dyDescent="0.15">
      <c r="A1" s="41" t="s">
        <v>88</v>
      </c>
      <c r="B1" s="41"/>
      <c r="C1" s="41"/>
      <c r="H1" s="24"/>
      <c r="I1" s="24" t="s">
        <v>87</v>
      </c>
    </row>
    <row r="2" spans="1:9" ht="25.5" customHeight="1" x14ac:dyDescent="0.15">
      <c r="A2" s="25"/>
      <c r="B2" s="26"/>
      <c r="C2" s="27" t="s">
        <v>0</v>
      </c>
      <c r="D2" s="27" t="s">
        <v>1</v>
      </c>
      <c r="E2" s="28" t="s">
        <v>81</v>
      </c>
      <c r="F2" s="27" t="s">
        <v>2</v>
      </c>
      <c r="G2" s="29" t="s">
        <v>16</v>
      </c>
      <c r="H2" s="27" t="s">
        <v>12</v>
      </c>
      <c r="I2" s="30" t="s">
        <v>86</v>
      </c>
    </row>
    <row r="3" spans="1:9" ht="45" customHeight="1" x14ac:dyDescent="0.15">
      <c r="A3" s="44" t="s">
        <v>3</v>
      </c>
      <c r="B3" s="25">
        <v>1</v>
      </c>
      <c r="C3" s="31" t="s">
        <v>13</v>
      </c>
      <c r="D3" s="32">
        <v>11</v>
      </c>
      <c r="E3" s="32">
        <v>0</v>
      </c>
      <c r="F3" s="32">
        <v>0</v>
      </c>
      <c r="G3" s="32">
        <v>0</v>
      </c>
      <c r="H3" s="33"/>
      <c r="I3" s="34"/>
    </row>
    <row r="4" spans="1:9" ht="65.25" customHeight="1" x14ac:dyDescent="0.15">
      <c r="A4" s="45"/>
      <c r="B4" s="25">
        <v>2</v>
      </c>
      <c r="C4" s="31" t="s">
        <v>4</v>
      </c>
      <c r="D4" s="32">
        <v>8</v>
      </c>
      <c r="E4" s="32">
        <v>3</v>
      </c>
      <c r="F4" s="32">
        <v>0</v>
      </c>
      <c r="G4" s="32">
        <v>0</v>
      </c>
      <c r="H4" s="33" t="s">
        <v>94</v>
      </c>
      <c r="I4" s="34" t="s">
        <v>109</v>
      </c>
    </row>
    <row r="5" spans="1:9" ht="88.5" customHeight="1" x14ac:dyDescent="0.15">
      <c r="A5" s="45"/>
      <c r="B5" s="25">
        <v>3</v>
      </c>
      <c r="C5" s="31" t="s">
        <v>104</v>
      </c>
      <c r="D5" s="32">
        <v>11</v>
      </c>
      <c r="E5" s="32">
        <v>0</v>
      </c>
      <c r="F5" s="32">
        <v>0</v>
      </c>
      <c r="G5" s="32">
        <v>0</v>
      </c>
      <c r="H5" s="33"/>
      <c r="I5" s="34"/>
    </row>
    <row r="6" spans="1:9" ht="81" customHeight="1" x14ac:dyDescent="0.15">
      <c r="A6" s="46"/>
      <c r="B6" s="25">
        <v>4</v>
      </c>
      <c r="C6" s="31" t="s">
        <v>18</v>
      </c>
      <c r="D6" s="32">
        <v>11</v>
      </c>
      <c r="E6" s="32">
        <v>0</v>
      </c>
      <c r="F6" s="32">
        <v>0</v>
      </c>
      <c r="G6" s="32">
        <v>0</v>
      </c>
      <c r="H6" s="35" t="s">
        <v>89</v>
      </c>
      <c r="I6" s="36" t="s">
        <v>110</v>
      </c>
    </row>
    <row r="7" spans="1:9" ht="76.5" customHeight="1" x14ac:dyDescent="0.15">
      <c r="A7" s="44" t="s">
        <v>8</v>
      </c>
      <c r="B7" s="25">
        <v>5</v>
      </c>
      <c r="C7" s="31" t="s">
        <v>105</v>
      </c>
      <c r="D7" s="32">
        <v>8</v>
      </c>
      <c r="E7" s="32">
        <v>2</v>
      </c>
      <c r="F7" s="32">
        <v>0</v>
      </c>
      <c r="G7" s="32">
        <v>1</v>
      </c>
      <c r="H7" s="33" t="s">
        <v>91</v>
      </c>
      <c r="I7" s="34" t="s">
        <v>95</v>
      </c>
    </row>
    <row r="8" spans="1:9" ht="120.75" customHeight="1" x14ac:dyDescent="0.15">
      <c r="A8" s="45"/>
      <c r="B8" s="25">
        <v>6</v>
      </c>
      <c r="C8" s="31" t="s">
        <v>19</v>
      </c>
      <c r="D8" s="32">
        <v>8</v>
      </c>
      <c r="E8" s="32">
        <v>2</v>
      </c>
      <c r="F8" s="32">
        <v>0</v>
      </c>
      <c r="G8" s="32">
        <v>1</v>
      </c>
      <c r="H8" s="33" t="s">
        <v>91</v>
      </c>
      <c r="I8" s="34" t="s">
        <v>96</v>
      </c>
    </row>
    <row r="9" spans="1:9" ht="61.5" customHeight="1" x14ac:dyDescent="0.15">
      <c r="A9" s="45"/>
      <c r="B9" s="25">
        <v>7</v>
      </c>
      <c r="C9" s="31" t="s">
        <v>20</v>
      </c>
      <c r="D9" s="32">
        <v>8</v>
      </c>
      <c r="E9" s="32">
        <v>1</v>
      </c>
      <c r="F9" s="32">
        <v>0</v>
      </c>
      <c r="G9" s="32">
        <v>1</v>
      </c>
      <c r="H9" s="33" t="s">
        <v>91</v>
      </c>
      <c r="I9" s="36" t="s">
        <v>97</v>
      </c>
    </row>
    <row r="10" spans="1:9" ht="75" customHeight="1" x14ac:dyDescent="0.15">
      <c r="A10" s="45"/>
      <c r="B10" s="25">
        <v>8</v>
      </c>
      <c r="C10" s="31" t="s">
        <v>106</v>
      </c>
      <c r="D10" s="32">
        <v>8</v>
      </c>
      <c r="E10" s="32">
        <v>2</v>
      </c>
      <c r="F10" s="32">
        <v>0</v>
      </c>
      <c r="G10" s="32">
        <v>1</v>
      </c>
      <c r="H10" s="33" t="s">
        <v>91</v>
      </c>
      <c r="I10" s="34" t="s">
        <v>111</v>
      </c>
    </row>
    <row r="11" spans="1:9" ht="96.75" customHeight="1" x14ac:dyDescent="0.15">
      <c r="A11" s="46"/>
      <c r="B11" s="25">
        <v>9</v>
      </c>
      <c r="C11" s="31" t="s">
        <v>62</v>
      </c>
      <c r="D11" s="32">
        <v>4</v>
      </c>
      <c r="E11" s="32">
        <v>3</v>
      </c>
      <c r="F11" s="32">
        <v>1</v>
      </c>
      <c r="G11" s="32">
        <v>3</v>
      </c>
      <c r="H11" s="33"/>
      <c r="I11" s="34" t="s">
        <v>98</v>
      </c>
    </row>
    <row r="12" spans="1:9" ht="66.75" customHeight="1" x14ac:dyDescent="0.15">
      <c r="A12" s="44" t="s">
        <v>9</v>
      </c>
      <c r="B12" s="25">
        <v>10</v>
      </c>
      <c r="C12" s="31" t="s">
        <v>22</v>
      </c>
      <c r="D12" s="32">
        <v>11</v>
      </c>
      <c r="E12" s="32">
        <v>0</v>
      </c>
      <c r="F12" s="32">
        <v>0</v>
      </c>
      <c r="G12" s="32">
        <v>0</v>
      </c>
      <c r="H12" s="33"/>
      <c r="I12" s="34"/>
    </row>
    <row r="13" spans="1:9" ht="102.75" customHeight="1" x14ac:dyDescent="0.15">
      <c r="A13" s="45"/>
      <c r="B13" s="25">
        <v>11</v>
      </c>
      <c r="C13" s="31" t="s">
        <v>23</v>
      </c>
      <c r="D13" s="32">
        <v>10</v>
      </c>
      <c r="E13" s="32">
        <v>0</v>
      </c>
      <c r="F13" s="32">
        <v>0</v>
      </c>
      <c r="G13" s="32">
        <v>1</v>
      </c>
      <c r="H13" s="33" t="s">
        <v>91</v>
      </c>
      <c r="I13" s="34" t="s">
        <v>99</v>
      </c>
    </row>
    <row r="14" spans="1:9" ht="123.75" customHeight="1" x14ac:dyDescent="0.15">
      <c r="A14" s="45"/>
      <c r="B14" s="25">
        <v>12</v>
      </c>
      <c r="C14" s="31" t="s">
        <v>107</v>
      </c>
      <c r="D14" s="32">
        <v>6</v>
      </c>
      <c r="E14" s="32">
        <v>1</v>
      </c>
      <c r="F14" s="32">
        <v>0</v>
      </c>
      <c r="G14" s="32">
        <v>4</v>
      </c>
      <c r="H14" s="33" t="s">
        <v>91</v>
      </c>
      <c r="I14" s="34" t="s">
        <v>100</v>
      </c>
    </row>
    <row r="15" spans="1:9" ht="61.5" customHeight="1" x14ac:dyDescent="0.15">
      <c r="A15" s="45"/>
      <c r="B15" s="25">
        <v>13</v>
      </c>
      <c r="C15" s="31" t="s">
        <v>25</v>
      </c>
      <c r="D15" s="32">
        <v>11</v>
      </c>
      <c r="E15" s="32">
        <v>0</v>
      </c>
      <c r="F15" s="32">
        <v>0</v>
      </c>
      <c r="G15" s="32">
        <v>0</v>
      </c>
      <c r="H15" s="33"/>
      <c r="I15" s="34"/>
    </row>
    <row r="16" spans="1:9" ht="62.25" customHeight="1" x14ac:dyDescent="0.15">
      <c r="A16" s="45" t="s">
        <v>82</v>
      </c>
      <c r="B16" s="25">
        <v>14</v>
      </c>
      <c r="C16" s="31" t="s">
        <v>26</v>
      </c>
      <c r="D16" s="32">
        <v>11</v>
      </c>
      <c r="E16" s="32">
        <v>0</v>
      </c>
      <c r="F16" s="32">
        <v>0</v>
      </c>
      <c r="G16" s="32">
        <v>0</v>
      </c>
      <c r="H16" s="35" t="s">
        <v>90</v>
      </c>
      <c r="I16" s="36"/>
    </row>
    <row r="17" spans="1:9" ht="67.5" customHeight="1" x14ac:dyDescent="0.15">
      <c r="A17" s="46"/>
      <c r="B17" s="25">
        <v>15</v>
      </c>
      <c r="C17" s="31" t="s">
        <v>14</v>
      </c>
      <c r="D17" s="32">
        <v>11</v>
      </c>
      <c r="E17" s="32">
        <v>0</v>
      </c>
      <c r="F17" s="32">
        <v>0</v>
      </c>
      <c r="G17" s="32">
        <v>0</v>
      </c>
      <c r="H17" s="33"/>
      <c r="I17" s="34"/>
    </row>
    <row r="18" spans="1:9" ht="93" customHeight="1" x14ac:dyDescent="0.15">
      <c r="A18" s="44" t="s">
        <v>9</v>
      </c>
      <c r="B18" s="25">
        <v>16</v>
      </c>
      <c r="C18" s="31" t="s">
        <v>27</v>
      </c>
      <c r="D18" s="32">
        <v>10</v>
      </c>
      <c r="E18" s="32">
        <v>1</v>
      </c>
      <c r="F18" s="32">
        <v>0</v>
      </c>
      <c r="G18" s="32">
        <v>0</v>
      </c>
      <c r="H18" s="35"/>
      <c r="I18" s="36" t="s">
        <v>101</v>
      </c>
    </row>
    <row r="19" spans="1:9" ht="70.5" customHeight="1" x14ac:dyDescent="0.15">
      <c r="A19" s="45"/>
      <c r="B19" s="25">
        <v>17</v>
      </c>
      <c r="C19" s="37" t="s">
        <v>108</v>
      </c>
      <c r="D19" s="32">
        <v>10</v>
      </c>
      <c r="E19" s="32">
        <v>1</v>
      </c>
      <c r="F19" s="32">
        <v>0</v>
      </c>
      <c r="G19" s="32">
        <v>0</v>
      </c>
      <c r="H19" s="38"/>
      <c r="I19" s="39" t="s">
        <v>102</v>
      </c>
    </row>
    <row r="20" spans="1:9" ht="104.25" customHeight="1" x14ac:dyDescent="0.15">
      <c r="A20" s="45"/>
      <c r="B20" s="25">
        <v>18</v>
      </c>
      <c r="C20" s="31" t="s">
        <v>28</v>
      </c>
      <c r="D20" s="32">
        <v>10</v>
      </c>
      <c r="E20" s="32">
        <v>1</v>
      </c>
      <c r="F20" s="32">
        <v>0</v>
      </c>
      <c r="G20" s="32">
        <v>0</v>
      </c>
      <c r="H20" s="33"/>
      <c r="I20" s="34" t="s">
        <v>103</v>
      </c>
    </row>
    <row r="21" spans="1:9" ht="45" customHeight="1" x14ac:dyDescent="0.15">
      <c r="A21" s="46"/>
      <c r="B21" s="25">
        <v>19</v>
      </c>
      <c r="C21" s="31" t="s">
        <v>29</v>
      </c>
      <c r="D21" s="32">
        <v>11</v>
      </c>
      <c r="E21" s="32">
        <v>0</v>
      </c>
      <c r="F21" s="32">
        <v>0</v>
      </c>
      <c r="G21" s="32">
        <v>0</v>
      </c>
      <c r="H21" s="31"/>
      <c r="I21" s="40"/>
    </row>
    <row r="22" spans="1:9" ht="117.75" customHeight="1" x14ac:dyDescent="0.15">
      <c r="A22" s="44" t="s">
        <v>10</v>
      </c>
      <c r="B22" s="25">
        <v>20</v>
      </c>
      <c r="C22" s="31" t="s">
        <v>30</v>
      </c>
      <c r="D22" s="32">
        <v>9</v>
      </c>
      <c r="E22" s="32">
        <v>0</v>
      </c>
      <c r="F22" s="32">
        <v>1</v>
      </c>
      <c r="G22" s="32">
        <v>1</v>
      </c>
      <c r="H22" s="33" t="s">
        <v>91</v>
      </c>
      <c r="I22" s="34" t="s">
        <v>113</v>
      </c>
    </row>
    <row r="23" spans="1:9" ht="57.75" customHeight="1" x14ac:dyDescent="0.15">
      <c r="A23" s="46"/>
      <c r="B23" s="25">
        <v>21</v>
      </c>
      <c r="C23" s="31" t="s">
        <v>15</v>
      </c>
      <c r="D23" s="32">
        <v>10</v>
      </c>
      <c r="E23" s="32">
        <v>0</v>
      </c>
      <c r="F23" s="32">
        <v>1</v>
      </c>
      <c r="G23" s="32">
        <v>0</v>
      </c>
      <c r="H23" s="33"/>
      <c r="I23" s="34" t="s">
        <v>112</v>
      </c>
    </row>
    <row r="24" spans="1:9" ht="77.25" customHeight="1" x14ac:dyDescent="0.15">
      <c r="A24" s="44" t="s">
        <v>11</v>
      </c>
      <c r="B24" s="25">
        <v>22</v>
      </c>
      <c r="C24" s="31" t="s">
        <v>6</v>
      </c>
      <c r="D24" s="32">
        <v>9</v>
      </c>
      <c r="E24" s="32">
        <v>1</v>
      </c>
      <c r="F24" s="32">
        <v>0</v>
      </c>
      <c r="G24" s="32">
        <v>1</v>
      </c>
      <c r="H24" s="35" t="s">
        <v>92</v>
      </c>
      <c r="I24" s="36" t="s">
        <v>114</v>
      </c>
    </row>
    <row r="25" spans="1:9" ht="99" customHeight="1" x14ac:dyDescent="0.15">
      <c r="A25" s="46"/>
      <c r="B25" s="25">
        <v>23</v>
      </c>
      <c r="C25" s="31" t="s">
        <v>7</v>
      </c>
      <c r="D25" s="32">
        <v>9</v>
      </c>
      <c r="E25" s="32">
        <v>2</v>
      </c>
      <c r="F25" s="32">
        <v>0</v>
      </c>
      <c r="G25" s="32">
        <v>0</v>
      </c>
      <c r="H25" s="33" t="s">
        <v>93</v>
      </c>
      <c r="I25" s="34" t="s">
        <v>115</v>
      </c>
    </row>
    <row r="26" spans="1:9" ht="17.25" customHeight="1" x14ac:dyDescent="0.15"/>
    <row r="27" spans="1:9" s="10" customFormat="1" ht="32.25" customHeight="1" x14ac:dyDescent="0.15">
      <c r="A27" s="42"/>
      <c r="B27" s="42"/>
      <c r="C27" s="42"/>
      <c r="D27" s="42"/>
      <c r="E27" s="42"/>
      <c r="F27" s="42"/>
      <c r="G27" s="42"/>
      <c r="H27" s="42"/>
      <c r="I27" s="20"/>
    </row>
    <row r="28" spans="1:9" ht="51.75" customHeight="1" x14ac:dyDescent="0.15">
      <c r="A28" s="42"/>
      <c r="B28" s="47"/>
      <c r="C28" s="47"/>
      <c r="D28" s="47"/>
      <c r="E28" s="47"/>
      <c r="F28" s="47"/>
      <c r="G28" s="47"/>
      <c r="H28" s="47"/>
      <c r="I28" s="22"/>
    </row>
    <row r="29" spans="1:9" s="11" customFormat="1" ht="27.75" customHeight="1" x14ac:dyDescent="0.15">
      <c r="A29" s="42"/>
      <c r="B29" s="43"/>
      <c r="C29" s="43"/>
      <c r="D29" s="43"/>
      <c r="E29" s="43"/>
      <c r="F29" s="43"/>
      <c r="G29" s="43"/>
      <c r="H29" s="43"/>
      <c r="I29" s="21"/>
    </row>
    <row r="30" spans="1:9" ht="27.75" customHeight="1" x14ac:dyDescent="0.15">
      <c r="A30" s="42"/>
      <c r="B30" s="43"/>
      <c r="C30" s="43"/>
      <c r="D30" s="43"/>
      <c r="E30" s="43"/>
      <c r="F30" s="43"/>
      <c r="G30" s="43"/>
      <c r="H30" s="43"/>
      <c r="I30" s="21"/>
    </row>
    <row r="31" spans="1:9" ht="12" customHeight="1" x14ac:dyDescent="0.15"/>
    <row r="32" spans="1:9" s="10" customFormat="1" ht="17.25" customHeight="1" x14ac:dyDescent="0.15"/>
    <row r="33" spans="1:9" s="10" customFormat="1" ht="35.25" customHeight="1" x14ac:dyDescent="0.15">
      <c r="A33" s="42"/>
      <c r="B33" s="42"/>
      <c r="C33" s="42"/>
      <c r="D33" s="42"/>
      <c r="E33" s="42"/>
      <c r="F33" s="42"/>
      <c r="G33" s="42"/>
      <c r="H33" s="42"/>
      <c r="I33" s="20"/>
    </row>
  </sheetData>
  <mergeCells count="13">
    <mergeCell ref="A1:C1"/>
    <mergeCell ref="A30:H30"/>
    <mergeCell ref="A33:H33"/>
    <mergeCell ref="A18:A21"/>
    <mergeCell ref="A28:H28"/>
    <mergeCell ref="A29:H29"/>
    <mergeCell ref="A27:H27"/>
    <mergeCell ref="A3:A6"/>
    <mergeCell ref="A7:A11"/>
    <mergeCell ref="A22:A23"/>
    <mergeCell ref="A24:A25"/>
    <mergeCell ref="A12:A15"/>
    <mergeCell ref="A16:A17"/>
  </mergeCells>
  <phoneticPr fontId="1"/>
  <printOptions horizontalCentered="1" verticalCentered="1"/>
  <pageMargins left="3.937007874015748E-2" right="0" top="0" bottom="0" header="0" footer="0"/>
  <pageSetup paperSize="9" scale="65" fitToHeight="0" orientation="portrait" r:id="rId1"/>
  <headerFooter scaleWithDoc="0" alignWithMargins="0"/>
  <rowBreaks count="1" manualBreakCount="1">
    <brk id="14"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DA40C-2523-43E7-8018-9A4B66240CF1}">
  <sheetPr>
    <pageSetUpPr fitToPage="1"/>
  </sheetPr>
  <dimension ref="A1:AF33"/>
  <sheetViews>
    <sheetView showRuler="0" topLeftCell="A10" zoomScaleNormal="100" zoomScaleSheetLayoutView="84" workbookViewId="0">
      <selection activeCell="H3" sqref="H3"/>
    </sheetView>
  </sheetViews>
  <sheetFormatPr defaultRowHeight="13.5" x14ac:dyDescent="0.15"/>
  <cols>
    <col min="1" max="1" width="3.875" customWidth="1"/>
    <col min="2" max="2" width="4.125" customWidth="1"/>
    <col min="3" max="3" width="34.125" customWidth="1"/>
    <col min="4" max="7" width="4.875" customWidth="1"/>
    <col min="8" max="8" width="39.75" customWidth="1"/>
    <col min="9" max="32" width="3.375" customWidth="1"/>
  </cols>
  <sheetData>
    <row r="1" spans="1:32" ht="68.25" customHeight="1" x14ac:dyDescent="0.15">
      <c r="H1" s="24" t="s">
        <v>83</v>
      </c>
      <c r="I1" s="51" t="s">
        <v>54</v>
      </c>
      <c r="J1" s="52"/>
      <c r="K1" s="52"/>
      <c r="L1" s="52"/>
      <c r="M1" s="52"/>
      <c r="N1" s="52"/>
      <c r="O1" s="52"/>
      <c r="P1" s="52"/>
      <c r="Q1" s="52"/>
      <c r="R1" s="52"/>
      <c r="S1" s="52"/>
      <c r="T1" s="52"/>
      <c r="U1" s="52"/>
      <c r="V1" s="52"/>
      <c r="W1" s="52"/>
      <c r="X1" s="52"/>
      <c r="Y1" s="52"/>
      <c r="Z1" s="52"/>
    </row>
    <row r="2" spans="1:32" ht="25.5" customHeight="1" x14ac:dyDescent="0.15">
      <c r="A2" s="8"/>
      <c r="B2" s="6"/>
      <c r="C2" s="3" t="s">
        <v>0</v>
      </c>
      <c r="D2" s="3" t="s">
        <v>1</v>
      </c>
      <c r="E2" s="14" t="s">
        <v>81</v>
      </c>
      <c r="F2" s="3" t="s">
        <v>2</v>
      </c>
      <c r="G2" s="9" t="s">
        <v>16</v>
      </c>
      <c r="H2" s="3" t="s">
        <v>12</v>
      </c>
      <c r="I2" s="15" t="s">
        <v>36</v>
      </c>
      <c r="J2" s="12" t="s">
        <v>37</v>
      </c>
      <c r="K2" s="12" t="s">
        <v>38</v>
      </c>
      <c r="L2" s="12" t="s">
        <v>39</v>
      </c>
      <c r="M2" s="12" t="s">
        <v>40</v>
      </c>
      <c r="N2" s="12" t="s">
        <v>41</v>
      </c>
      <c r="O2" s="12" t="s">
        <v>42</v>
      </c>
      <c r="P2" s="12" t="s">
        <v>43</v>
      </c>
      <c r="Q2" s="12" t="s">
        <v>44</v>
      </c>
      <c r="R2" s="12" t="s">
        <v>45</v>
      </c>
      <c r="S2" s="12" t="s">
        <v>46</v>
      </c>
      <c r="T2" s="12" t="s">
        <v>47</v>
      </c>
      <c r="U2" s="12" t="s">
        <v>48</v>
      </c>
      <c r="V2" s="12" t="s">
        <v>49</v>
      </c>
      <c r="W2" s="12" t="s">
        <v>50</v>
      </c>
      <c r="X2" s="12" t="s">
        <v>51</v>
      </c>
      <c r="Y2" s="12" t="s">
        <v>52</v>
      </c>
      <c r="Z2" s="12" t="s">
        <v>53</v>
      </c>
      <c r="AA2" s="12" t="s">
        <v>55</v>
      </c>
      <c r="AB2" s="12" t="s">
        <v>56</v>
      </c>
      <c r="AC2" s="12" t="s">
        <v>57</v>
      </c>
      <c r="AD2" s="12" t="s">
        <v>58</v>
      </c>
      <c r="AE2" s="12" t="s">
        <v>59</v>
      </c>
      <c r="AF2" s="12" t="s">
        <v>60</v>
      </c>
    </row>
    <row r="3" spans="1:32" ht="45" customHeight="1" x14ac:dyDescent="0.15">
      <c r="A3" s="53" t="s">
        <v>3</v>
      </c>
      <c r="B3" s="8">
        <v>1</v>
      </c>
      <c r="C3" s="4" t="s">
        <v>13</v>
      </c>
      <c r="D3" s="2">
        <f t="shared" ref="D3:D25" si="0">COUNTIF(I3:AF3,1)</f>
        <v>16</v>
      </c>
      <c r="E3" s="2">
        <f t="shared" ref="E3:E25" si="1">COUNTIF(I3:AF3,2)</f>
        <v>0</v>
      </c>
      <c r="F3" s="2">
        <f t="shared" ref="F3:F25" si="2">COUNTIF(I3:AF3,3)</f>
        <v>0</v>
      </c>
      <c r="G3" s="2">
        <f t="shared" ref="G3:G25" si="3">COUNTIF(I3:AF3,4)</f>
        <v>0</v>
      </c>
      <c r="H3" s="17"/>
      <c r="I3" s="16">
        <v>1</v>
      </c>
      <c r="J3" s="1">
        <v>1</v>
      </c>
      <c r="K3" s="1">
        <v>1</v>
      </c>
      <c r="L3" s="1">
        <v>1</v>
      </c>
      <c r="M3" s="1">
        <v>1</v>
      </c>
      <c r="N3" s="1">
        <v>1</v>
      </c>
      <c r="O3" s="1">
        <v>1</v>
      </c>
      <c r="P3" s="1">
        <v>1</v>
      </c>
      <c r="Q3" s="1">
        <v>1</v>
      </c>
      <c r="R3" s="1">
        <v>1</v>
      </c>
      <c r="S3" s="1">
        <v>1</v>
      </c>
      <c r="T3" s="1">
        <v>1</v>
      </c>
      <c r="U3" s="1">
        <v>1</v>
      </c>
      <c r="V3" s="1">
        <v>1</v>
      </c>
      <c r="W3" s="1">
        <v>1</v>
      </c>
      <c r="X3" s="1">
        <v>1</v>
      </c>
      <c r="Y3" s="1"/>
      <c r="Z3" s="1"/>
      <c r="AA3" s="1"/>
      <c r="AB3" s="1"/>
      <c r="AC3" s="1"/>
      <c r="AD3" s="1"/>
      <c r="AE3" s="1"/>
      <c r="AF3" s="1"/>
    </row>
    <row r="4" spans="1:32" ht="65.25" customHeight="1" x14ac:dyDescent="0.15">
      <c r="A4" s="50"/>
      <c r="B4" s="8">
        <v>2</v>
      </c>
      <c r="C4" s="4" t="s">
        <v>4</v>
      </c>
      <c r="D4" s="2">
        <f t="shared" si="0"/>
        <v>13</v>
      </c>
      <c r="E4" s="2">
        <f t="shared" si="1"/>
        <v>3</v>
      </c>
      <c r="F4" s="2">
        <f t="shared" si="2"/>
        <v>0</v>
      </c>
      <c r="G4" s="2">
        <f t="shared" si="3"/>
        <v>0</v>
      </c>
      <c r="H4" s="17" t="s">
        <v>75</v>
      </c>
      <c r="I4" s="16">
        <v>1</v>
      </c>
      <c r="J4" s="1">
        <v>1</v>
      </c>
      <c r="K4" s="1">
        <v>1</v>
      </c>
      <c r="L4" s="1">
        <v>1</v>
      </c>
      <c r="M4" s="1">
        <v>1</v>
      </c>
      <c r="N4" s="1">
        <v>1</v>
      </c>
      <c r="O4" s="1">
        <v>1</v>
      </c>
      <c r="P4" s="1">
        <v>2</v>
      </c>
      <c r="Q4" s="1">
        <v>1</v>
      </c>
      <c r="R4" s="1">
        <v>2</v>
      </c>
      <c r="S4" s="1">
        <v>2</v>
      </c>
      <c r="T4" s="1">
        <v>1</v>
      </c>
      <c r="U4" s="1">
        <v>1</v>
      </c>
      <c r="V4" s="1">
        <v>1</v>
      </c>
      <c r="W4" s="1">
        <v>1</v>
      </c>
      <c r="X4" s="1">
        <v>1</v>
      </c>
      <c r="Y4" s="1"/>
      <c r="Z4" s="1"/>
      <c r="AA4" s="1"/>
      <c r="AB4" s="1"/>
      <c r="AC4" s="1"/>
      <c r="AD4" s="1"/>
      <c r="AE4" s="1"/>
      <c r="AF4" s="1"/>
    </row>
    <row r="5" spans="1:32" ht="88.5" customHeight="1" x14ac:dyDescent="0.15">
      <c r="A5" s="50"/>
      <c r="B5" s="8">
        <v>3</v>
      </c>
      <c r="C5" s="4" t="s">
        <v>61</v>
      </c>
      <c r="D5" s="2">
        <f t="shared" si="0"/>
        <v>14</v>
      </c>
      <c r="E5" s="2">
        <f t="shared" si="1"/>
        <v>1</v>
      </c>
      <c r="F5" s="2">
        <f t="shared" si="2"/>
        <v>1</v>
      </c>
      <c r="G5" s="2">
        <f t="shared" si="3"/>
        <v>0</v>
      </c>
      <c r="H5" s="17" t="s">
        <v>76</v>
      </c>
      <c r="I5" s="16">
        <v>1</v>
      </c>
      <c r="J5" s="1">
        <v>1</v>
      </c>
      <c r="K5" s="1">
        <v>1</v>
      </c>
      <c r="L5" s="1">
        <v>1</v>
      </c>
      <c r="M5" s="1">
        <v>1</v>
      </c>
      <c r="N5" s="1">
        <v>1</v>
      </c>
      <c r="O5" s="1">
        <v>1</v>
      </c>
      <c r="P5" s="1">
        <v>1</v>
      </c>
      <c r="Q5" s="1">
        <v>1</v>
      </c>
      <c r="R5" s="1">
        <v>1</v>
      </c>
      <c r="S5" s="1">
        <v>1</v>
      </c>
      <c r="T5" s="1">
        <v>2</v>
      </c>
      <c r="U5" s="1">
        <v>1</v>
      </c>
      <c r="V5" s="1">
        <v>3</v>
      </c>
      <c r="W5" s="1">
        <v>1</v>
      </c>
      <c r="X5" s="1">
        <v>1</v>
      </c>
      <c r="Y5" s="1"/>
      <c r="Z5" s="1"/>
      <c r="AA5" s="1"/>
      <c r="AB5" s="1"/>
      <c r="AC5" s="1"/>
      <c r="AD5" s="1"/>
      <c r="AE5" s="1"/>
      <c r="AF5" s="1"/>
    </row>
    <row r="6" spans="1:32" ht="41.25" customHeight="1" x14ac:dyDescent="0.15">
      <c r="A6" s="49"/>
      <c r="B6" s="8">
        <v>4</v>
      </c>
      <c r="C6" s="4" t="s">
        <v>18</v>
      </c>
      <c r="D6" s="2">
        <f t="shared" si="0"/>
        <v>16</v>
      </c>
      <c r="E6" s="2">
        <f t="shared" si="1"/>
        <v>0</v>
      </c>
      <c r="F6" s="2">
        <f t="shared" si="2"/>
        <v>0</v>
      </c>
      <c r="G6" s="2">
        <f t="shared" si="3"/>
        <v>0</v>
      </c>
      <c r="H6" s="18" t="s">
        <v>64</v>
      </c>
      <c r="I6" s="16">
        <v>1</v>
      </c>
      <c r="J6" s="1">
        <v>1</v>
      </c>
      <c r="K6" s="1">
        <v>1</v>
      </c>
      <c r="L6" s="1">
        <v>1</v>
      </c>
      <c r="M6" s="1">
        <v>1</v>
      </c>
      <c r="N6" s="1">
        <v>1</v>
      </c>
      <c r="O6" s="1">
        <v>1</v>
      </c>
      <c r="P6" s="1">
        <v>1</v>
      </c>
      <c r="Q6" s="1">
        <v>1</v>
      </c>
      <c r="R6" s="1">
        <v>1</v>
      </c>
      <c r="S6" s="1">
        <v>1</v>
      </c>
      <c r="T6" s="1">
        <v>1</v>
      </c>
      <c r="U6" s="1">
        <v>1</v>
      </c>
      <c r="V6" s="1">
        <v>1</v>
      </c>
      <c r="W6" s="1">
        <v>1</v>
      </c>
      <c r="X6" s="1">
        <v>1</v>
      </c>
      <c r="Y6" s="1"/>
      <c r="Z6" s="1"/>
      <c r="AA6" s="1"/>
      <c r="AB6" s="1"/>
      <c r="AC6" s="1"/>
      <c r="AD6" s="1"/>
      <c r="AE6" s="1"/>
      <c r="AF6" s="1"/>
    </row>
    <row r="7" spans="1:32" ht="40.5" customHeight="1" x14ac:dyDescent="0.15">
      <c r="A7" s="48" t="s">
        <v>8</v>
      </c>
      <c r="B7" s="8">
        <v>5</v>
      </c>
      <c r="C7" s="4" t="s">
        <v>17</v>
      </c>
      <c r="D7" s="2">
        <f t="shared" si="0"/>
        <v>15</v>
      </c>
      <c r="E7" s="2">
        <f t="shared" si="1"/>
        <v>1</v>
      </c>
      <c r="F7" s="2">
        <f t="shared" si="2"/>
        <v>0</v>
      </c>
      <c r="G7" s="2">
        <f t="shared" si="3"/>
        <v>0</v>
      </c>
      <c r="H7" s="17" t="s">
        <v>65</v>
      </c>
      <c r="I7" s="16">
        <v>1</v>
      </c>
      <c r="J7" s="1">
        <v>1</v>
      </c>
      <c r="K7" s="1">
        <v>1</v>
      </c>
      <c r="L7" s="1">
        <v>1</v>
      </c>
      <c r="M7" s="1">
        <v>1</v>
      </c>
      <c r="N7" s="1">
        <v>1</v>
      </c>
      <c r="O7" s="1">
        <v>1</v>
      </c>
      <c r="P7" s="1">
        <v>1</v>
      </c>
      <c r="Q7" s="1">
        <v>1</v>
      </c>
      <c r="R7" s="1">
        <v>2</v>
      </c>
      <c r="S7" s="1">
        <v>1</v>
      </c>
      <c r="T7" s="1">
        <v>1</v>
      </c>
      <c r="U7" s="1">
        <v>1</v>
      </c>
      <c r="V7" s="1">
        <v>1</v>
      </c>
      <c r="W7" s="1">
        <v>1</v>
      </c>
      <c r="X7" s="1">
        <v>1</v>
      </c>
      <c r="Y7" s="1"/>
      <c r="Z7" s="1"/>
      <c r="AA7" s="1"/>
      <c r="AB7" s="1"/>
      <c r="AC7" s="1"/>
      <c r="AD7" s="1"/>
      <c r="AE7" s="1"/>
      <c r="AF7" s="1"/>
    </row>
    <row r="8" spans="1:32" ht="90.75" customHeight="1" x14ac:dyDescent="0.15">
      <c r="A8" s="50"/>
      <c r="B8" s="8">
        <v>6</v>
      </c>
      <c r="C8" s="4" t="s">
        <v>19</v>
      </c>
      <c r="D8" s="2">
        <f t="shared" si="0"/>
        <v>16</v>
      </c>
      <c r="E8" s="2">
        <f t="shared" si="1"/>
        <v>0</v>
      </c>
      <c r="F8" s="2">
        <f t="shared" si="2"/>
        <v>0</v>
      </c>
      <c r="G8" s="2">
        <f t="shared" si="3"/>
        <v>0</v>
      </c>
      <c r="H8" s="17" t="s">
        <v>66</v>
      </c>
      <c r="I8" s="16">
        <v>1</v>
      </c>
      <c r="J8" s="1">
        <v>1</v>
      </c>
      <c r="K8" s="1">
        <v>1</v>
      </c>
      <c r="L8" s="1">
        <v>1</v>
      </c>
      <c r="M8" s="1">
        <v>1</v>
      </c>
      <c r="N8" s="1">
        <v>1</v>
      </c>
      <c r="O8" s="1">
        <v>1</v>
      </c>
      <c r="P8" s="1">
        <v>1</v>
      </c>
      <c r="Q8" s="1">
        <v>1</v>
      </c>
      <c r="R8" s="1">
        <v>1</v>
      </c>
      <c r="S8" s="1">
        <v>1</v>
      </c>
      <c r="T8" s="1">
        <v>1</v>
      </c>
      <c r="U8" s="1">
        <v>1</v>
      </c>
      <c r="V8" s="1">
        <v>1</v>
      </c>
      <c r="W8" s="1">
        <v>1</v>
      </c>
      <c r="X8" s="1">
        <v>1</v>
      </c>
      <c r="Y8" s="1"/>
      <c r="Z8" s="1"/>
      <c r="AA8" s="1"/>
      <c r="AB8" s="1"/>
      <c r="AC8" s="1"/>
      <c r="AD8" s="1"/>
      <c r="AE8" s="1"/>
      <c r="AF8" s="1"/>
    </row>
    <row r="9" spans="1:32" ht="30.75" customHeight="1" x14ac:dyDescent="0.15">
      <c r="A9" s="50"/>
      <c r="B9" s="8">
        <v>7</v>
      </c>
      <c r="C9" s="4" t="s">
        <v>20</v>
      </c>
      <c r="D9" s="2">
        <f t="shared" si="0"/>
        <v>16</v>
      </c>
      <c r="E9" s="2">
        <f t="shared" si="1"/>
        <v>0</v>
      </c>
      <c r="F9" s="2">
        <f t="shared" si="2"/>
        <v>0</v>
      </c>
      <c r="G9" s="2">
        <f t="shared" si="3"/>
        <v>0</v>
      </c>
      <c r="H9" s="18"/>
      <c r="I9" s="16">
        <v>1</v>
      </c>
      <c r="J9" s="1">
        <v>1</v>
      </c>
      <c r="K9" s="1">
        <v>1</v>
      </c>
      <c r="L9" s="1">
        <v>1</v>
      </c>
      <c r="M9" s="1">
        <v>1</v>
      </c>
      <c r="N9" s="1">
        <v>1</v>
      </c>
      <c r="O9" s="1">
        <v>1</v>
      </c>
      <c r="P9" s="1">
        <v>1</v>
      </c>
      <c r="Q9" s="1">
        <v>1</v>
      </c>
      <c r="R9" s="1">
        <v>1</v>
      </c>
      <c r="S9" s="1">
        <v>1</v>
      </c>
      <c r="T9" s="1">
        <v>1</v>
      </c>
      <c r="U9" s="1">
        <v>1</v>
      </c>
      <c r="V9" s="1">
        <v>1</v>
      </c>
      <c r="W9" s="1">
        <v>1</v>
      </c>
      <c r="X9" s="1">
        <v>1</v>
      </c>
      <c r="Y9" s="1"/>
      <c r="Z9" s="1"/>
      <c r="AA9" s="1"/>
      <c r="AB9" s="1"/>
      <c r="AC9" s="1"/>
      <c r="AD9" s="1"/>
      <c r="AE9" s="1"/>
      <c r="AF9" s="1"/>
    </row>
    <row r="10" spans="1:32" ht="54.75" customHeight="1" x14ac:dyDescent="0.15">
      <c r="A10" s="50"/>
      <c r="B10" s="8">
        <v>8</v>
      </c>
      <c r="C10" s="7" t="s">
        <v>21</v>
      </c>
      <c r="D10" s="2">
        <f t="shared" si="0"/>
        <v>15</v>
      </c>
      <c r="E10" s="2">
        <f t="shared" si="1"/>
        <v>1</v>
      </c>
      <c r="F10" s="2">
        <f t="shared" si="2"/>
        <v>0</v>
      </c>
      <c r="G10" s="2">
        <f t="shared" si="3"/>
        <v>0</v>
      </c>
      <c r="H10" s="17" t="s">
        <v>67</v>
      </c>
      <c r="I10" s="16">
        <v>1</v>
      </c>
      <c r="J10" s="1">
        <v>1</v>
      </c>
      <c r="K10" s="1">
        <v>1</v>
      </c>
      <c r="L10" s="1">
        <v>1</v>
      </c>
      <c r="M10" s="1">
        <v>1</v>
      </c>
      <c r="N10" s="1">
        <v>1</v>
      </c>
      <c r="O10" s="1">
        <v>1</v>
      </c>
      <c r="P10" s="1">
        <v>1</v>
      </c>
      <c r="Q10" s="1">
        <v>1</v>
      </c>
      <c r="R10" s="1">
        <v>1</v>
      </c>
      <c r="S10" s="1">
        <v>1</v>
      </c>
      <c r="T10" s="1">
        <v>1</v>
      </c>
      <c r="U10" s="1">
        <v>1</v>
      </c>
      <c r="V10" s="1">
        <v>2</v>
      </c>
      <c r="W10" s="1">
        <v>1</v>
      </c>
      <c r="X10" s="1">
        <v>1</v>
      </c>
      <c r="Y10" s="1"/>
      <c r="Z10" s="1"/>
      <c r="AA10" s="1"/>
      <c r="AB10" s="1"/>
      <c r="AC10" s="1"/>
      <c r="AD10" s="1"/>
      <c r="AE10" s="1"/>
      <c r="AF10" s="1"/>
    </row>
    <row r="11" spans="1:32" ht="75.75" customHeight="1" x14ac:dyDescent="0.15">
      <c r="A11" s="49"/>
      <c r="B11" s="8">
        <v>9</v>
      </c>
      <c r="C11" s="4" t="s">
        <v>62</v>
      </c>
      <c r="D11" s="2">
        <f t="shared" si="0"/>
        <v>4</v>
      </c>
      <c r="E11" s="2">
        <f t="shared" si="1"/>
        <v>3</v>
      </c>
      <c r="F11" s="2">
        <f t="shared" si="2"/>
        <v>7</v>
      </c>
      <c r="G11" s="2">
        <f t="shared" si="3"/>
        <v>2</v>
      </c>
      <c r="H11" s="17" t="s">
        <v>80</v>
      </c>
      <c r="I11" s="16">
        <v>3</v>
      </c>
      <c r="J11" s="1">
        <v>2</v>
      </c>
      <c r="K11" s="1">
        <v>1</v>
      </c>
      <c r="L11" s="1">
        <v>1</v>
      </c>
      <c r="M11" s="1">
        <v>3</v>
      </c>
      <c r="N11" s="1">
        <v>4</v>
      </c>
      <c r="O11" s="1">
        <v>3</v>
      </c>
      <c r="P11" s="1">
        <v>3</v>
      </c>
      <c r="Q11" s="1">
        <v>1</v>
      </c>
      <c r="R11" s="1">
        <v>1</v>
      </c>
      <c r="S11" s="1">
        <v>3</v>
      </c>
      <c r="T11" s="1">
        <v>2</v>
      </c>
      <c r="U11" s="1">
        <v>4</v>
      </c>
      <c r="V11" s="1">
        <v>3</v>
      </c>
      <c r="W11" s="1">
        <v>2</v>
      </c>
      <c r="X11" s="1">
        <v>3</v>
      </c>
      <c r="Y11" s="1"/>
      <c r="Z11" s="1"/>
      <c r="AA11" s="1"/>
      <c r="AB11" s="1"/>
      <c r="AC11" s="1"/>
      <c r="AD11" s="1"/>
      <c r="AE11" s="1"/>
      <c r="AF11" s="1"/>
    </row>
    <row r="12" spans="1:32" ht="66.75" customHeight="1" x14ac:dyDescent="0.15">
      <c r="A12" s="48" t="s">
        <v>9</v>
      </c>
      <c r="B12" s="8">
        <v>10</v>
      </c>
      <c r="C12" s="4" t="s">
        <v>22</v>
      </c>
      <c r="D12" s="2">
        <f t="shared" si="0"/>
        <v>15</v>
      </c>
      <c r="E12" s="2">
        <f t="shared" si="1"/>
        <v>1</v>
      </c>
      <c r="F12" s="2">
        <f t="shared" si="2"/>
        <v>0</v>
      </c>
      <c r="G12" s="2">
        <f t="shared" si="3"/>
        <v>0</v>
      </c>
      <c r="H12" s="17" t="s">
        <v>68</v>
      </c>
      <c r="I12" s="16">
        <v>2</v>
      </c>
      <c r="J12" s="1">
        <v>1</v>
      </c>
      <c r="K12" s="1">
        <v>1</v>
      </c>
      <c r="L12" s="1">
        <v>1</v>
      </c>
      <c r="M12" s="1">
        <v>1</v>
      </c>
      <c r="N12" s="1">
        <v>1</v>
      </c>
      <c r="O12" s="1">
        <v>1</v>
      </c>
      <c r="P12" s="1">
        <v>1</v>
      </c>
      <c r="Q12" s="1">
        <v>1</v>
      </c>
      <c r="R12" s="1">
        <v>1</v>
      </c>
      <c r="S12" s="1">
        <v>1</v>
      </c>
      <c r="T12" s="1">
        <v>1</v>
      </c>
      <c r="U12" s="1">
        <v>1</v>
      </c>
      <c r="V12" s="1">
        <v>1</v>
      </c>
      <c r="W12" s="1">
        <v>1</v>
      </c>
      <c r="X12" s="1">
        <v>1</v>
      </c>
      <c r="Y12" s="1"/>
      <c r="Z12" s="1"/>
      <c r="AA12" s="1"/>
      <c r="AB12" s="1"/>
      <c r="AC12" s="1"/>
      <c r="AD12" s="1"/>
      <c r="AE12" s="1"/>
      <c r="AF12" s="1"/>
    </row>
    <row r="13" spans="1:32" ht="66.75" customHeight="1" x14ac:dyDescent="0.15">
      <c r="A13" s="50"/>
      <c r="B13" s="8">
        <v>11</v>
      </c>
      <c r="C13" s="4" t="s">
        <v>23</v>
      </c>
      <c r="D13" s="2">
        <f t="shared" si="0"/>
        <v>15</v>
      </c>
      <c r="E13" s="2">
        <f t="shared" si="1"/>
        <v>1</v>
      </c>
      <c r="F13" s="2">
        <f t="shared" si="2"/>
        <v>0</v>
      </c>
      <c r="G13" s="2">
        <f t="shared" si="3"/>
        <v>0</v>
      </c>
      <c r="H13" s="17" t="s">
        <v>69</v>
      </c>
      <c r="I13" s="16">
        <v>1</v>
      </c>
      <c r="J13" s="1">
        <v>1</v>
      </c>
      <c r="K13" s="1">
        <v>1</v>
      </c>
      <c r="L13" s="1">
        <v>1</v>
      </c>
      <c r="M13" s="1">
        <v>1</v>
      </c>
      <c r="N13" s="1">
        <v>1</v>
      </c>
      <c r="O13" s="1">
        <v>1</v>
      </c>
      <c r="P13" s="1">
        <v>1</v>
      </c>
      <c r="Q13" s="1">
        <v>1</v>
      </c>
      <c r="R13" s="1">
        <v>2</v>
      </c>
      <c r="S13" s="1">
        <v>1</v>
      </c>
      <c r="T13" s="1">
        <v>1</v>
      </c>
      <c r="U13" s="1">
        <v>1</v>
      </c>
      <c r="V13" s="1">
        <v>1</v>
      </c>
      <c r="W13" s="1">
        <v>1</v>
      </c>
      <c r="X13" s="1">
        <v>1</v>
      </c>
      <c r="Y13" s="1"/>
      <c r="Z13" s="1"/>
      <c r="AA13" s="1"/>
      <c r="AB13" s="1"/>
      <c r="AC13" s="1"/>
      <c r="AD13" s="1"/>
      <c r="AE13" s="1"/>
      <c r="AF13" s="1"/>
    </row>
    <row r="14" spans="1:32" ht="39" customHeight="1" x14ac:dyDescent="0.15">
      <c r="A14" s="50"/>
      <c r="B14" s="8">
        <v>12</v>
      </c>
      <c r="C14" s="4" t="s">
        <v>24</v>
      </c>
      <c r="D14" s="2">
        <f t="shared" si="0"/>
        <v>12</v>
      </c>
      <c r="E14" s="2">
        <f t="shared" si="1"/>
        <v>2</v>
      </c>
      <c r="F14" s="2">
        <f t="shared" si="2"/>
        <v>0</v>
      </c>
      <c r="G14" s="2">
        <f t="shared" si="3"/>
        <v>2</v>
      </c>
      <c r="H14" s="17" t="s">
        <v>63</v>
      </c>
      <c r="I14" s="16">
        <v>4</v>
      </c>
      <c r="J14" s="1">
        <v>1</v>
      </c>
      <c r="K14" s="1">
        <v>1</v>
      </c>
      <c r="L14" s="1">
        <v>1</v>
      </c>
      <c r="M14" s="1">
        <v>1</v>
      </c>
      <c r="N14" s="1">
        <v>4</v>
      </c>
      <c r="O14" s="1">
        <v>1</v>
      </c>
      <c r="P14" s="1">
        <v>1</v>
      </c>
      <c r="Q14" s="1">
        <v>1</v>
      </c>
      <c r="R14" s="1">
        <v>1</v>
      </c>
      <c r="S14" s="1">
        <v>1</v>
      </c>
      <c r="T14" s="1">
        <v>1</v>
      </c>
      <c r="U14" s="1">
        <v>1</v>
      </c>
      <c r="V14" s="1">
        <v>1</v>
      </c>
      <c r="W14" s="1">
        <v>2</v>
      </c>
      <c r="X14" s="1">
        <v>2</v>
      </c>
      <c r="Y14" s="1"/>
      <c r="Z14" s="1"/>
      <c r="AA14" s="1"/>
      <c r="AB14" s="1"/>
      <c r="AC14" s="1"/>
      <c r="AD14" s="1"/>
      <c r="AE14" s="1"/>
      <c r="AF14" s="1"/>
    </row>
    <row r="15" spans="1:32" ht="44.25" customHeight="1" x14ac:dyDescent="0.15">
      <c r="A15" s="50"/>
      <c r="B15" s="8">
        <v>13</v>
      </c>
      <c r="C15" s="4" t="s">
        <v>25</v>
      </c>
      <c r="D15" s="2">
        <f t="shared" si="0"/>
        <v>16</v>
      </c>
      <c r="E15" s="2">
        <f t="shared" si="1"/>
        <v>0</v>
      </c>
      <c r="F15" s="2">
        <f t="shared" si="2"/>
        <v>0</v>
      </c>
      <c r="G15" s="2">
        <f t="shared" si="3"/>
        <v>0</v>
      </c>
      <c r="H15" s="17" t="s">
        <v>70</v>
      </c>
      <c r="I15" s="16">
        <v>1</v>
      </c>
      <c r="J15" s="1">
        <v>1</v>
      </c>
      <c r="K15" s="1">
        <v>1</v>
      </c>
      <c r="L15" s="1">
        <v>1</v>
      </c>
      <c r="M15" s="1">
        <v>1</v>
      </c>
      <c r="N15" s="1">
        <v>1</v>
      </c>
      <c r="O15" s="1">
        <v>1</v>
      </c>
      <c r="P15" s="1">
        <v>1</v>
      </c>
      <c r="Q15" s="1">
        <v>1</v>
      </c>
      <c r="R15" s="1">
        <v>1</v>
      </c>
      <c r="S15" s="1">
        <v>1</v>
      </c>
      <c r="T15" s="1">
        <v>1</v>
      </c>
      <c r="U15" s="1">
        <v>1</v>
      </c>
      <c r="V15" s="1">
        <v>1</v>
      </c>
      <c r="W15" s="1">
        <v>1</v>
      </c>
      <c r="X15" s="1">
        <v>1</v>
      </c>
      <c r="Y15" s="1"/>
      <c r="Z15" s="1"/>
      <c r="AA15" s="1"/>
      <c r="AB15" s="1"/>
      <c r="AC15" s="1"/>
      <c r="AD15" s="1"/>
      <c r="AE15" s="1"/>
      <c r="AF15" s="1"/>
    </row>
    <row r="16" spans="1:32" ht="43.5" customHeight="1" x14ac:dyDescent="0.15">
      <c r="A16" s="50" t="s">
        <v>82</v>
      </c>
      <c r="B16" s="8">
        <v>14</v>
      </c>
      <c r="C16" s="4" t="s">
        <v>26</v>
      </c>
      <c r="D16" s="2">
        <f t="shared" si="0"/>
        <v>14</v>
      </c>
      <c r="E16" s="2">
        <f t="shared" si="1"/>
        <v>1</v>
      </c>
      <c r="F16" s="2">
        <f t="shared" si="2"/>
        <v>0</v>
      </c>
      <c r="G16" s="2">
        <f t="shared" si="3"/>
        <v>1</v>
      </c>
      <c r="H16" s="18" t="s">
        <v>77</v>
      </c>
      <c r="I16" s="16">
        <v>1</v>
      </c>
      <c r="J16" s="1">
        <v>1</v>
      </c>
      <c r="K16" s="1">
        <v>2</v>
      </c>
      <c r="L16" s="1">
        <v>1</v>
      </c>
      <c r="M16" s="1">
        <v>1</v>
      </c>
      <c r="N16" s="1">
        <v>1</v>
      </c>
      <c r="O16" s="1">
        <v>1</v>
      </c>
      <c r="P16" s="1">
        <v>1</v>
      </c>
      <c r="Q16" s="1">
        <v>1</v>
      </c>
      <c r="R16" s="1">
        <v>1</v>
      </c>
      <c r="S16" s="1">
        <v>1</v>
      </c>
      <c r="T16" s="1">
        <v>4</v>
      </c>
      <c r="U16" s="1">
        <v>1</v>
      </c>
      <c r="V16" s="1">
        <v>1</v>
      </c>
      <c r="W16" s="1">
        <v>1</v>
      </c>
      <c r="X16" s="1">
        <v>1</v>
      </c>
      <c r="Y16" s="1"/>
      <c r="Z16" s="1"/>
      <c r="AA16" s="1"/>
      <c r="AB16" s="1"/>
      <c r="AC16" s="1"/>
      <c r="AD16" s="1"/>
      <c r="AE16" s="1"/>
      <c r="AF16" s="1"/>
    </row>
    <row r="17" spans="1:32" ht="67.5" customHeight="1" x14ac:dyDescent="0.15">
      <c r="A17" s="49"/>
      <c r="B17" s="8">
        <v>15</v>
      </c>
      <c r="C17" s="4" t="s">
        <v>14</v>
      </c>
      <c r="D17" s="2">
        <f t="shared" si="0"/>
        <v>12</v>
      </c>
      <c r="E17" s="2">
        <f t="shared" si="1"/>
        <v>3</v>
      </c>
      <c r="F17" s="2">
        <f t="shared" si="2"/>
        <v>0</v>
      </c>
      <c r="G17" s="2">
        <f t="shared" si="3"/>
        <v>1</v>
      </c>
      <c r="H17" s="17" t="s">
        <v>78</v>
      </c>
      <c r="I17" s="16">
        <v>1</v>
      </c>
      <c r="J17" s="1">
        <v>1</v>
      </c>
      <c r="K17" s="1">
        <v>2</v>
      </c>
      <c r="L17" s="1">
        <v>1</v>
      </c>
      <c r="M17" s="1">
        <v>1</v>
      </c>
      <c r="N17" s="1">
        <v>1</v>
      </c>
      <c r="O17" s="1">
        <v>1</v>
      </c>
      <c r="P17" s="1">
        <v>2</v>
      </c>
      <c r="Q17" s="1">
        <v>1</v>
      </c>
      <c r="R17" s="1">
        <v>1</v>
      </c>
      <c r="S17" s="1">
        <v>1</v>
      </c>
      <c r="T17" s="1">
        <v>2</v>
      </c>
      <c r="U17" s="1">
        <v>1</v>
      </c>
      <c r="V17" s="1">
        <v>4</v>
      </c>
      <c r="W17" s="1">
        <v>1</v>
      </c>
      <c r="X17" s="1">
        <v>1</v>
      </c>
      <c r="Y17" s="1"/>
      <c r="Z17" s="1"/>
      <c r="AA17" s="1"/>
      <c r="AB17" s="1"/>
      <c r="AC17" s="1"/>
      <c r="AD17" s="1"/>
      <c r="AE17" s="1"/>
      <c r="AF17" s="1"/>
    </row>
    <row r="18" spans="1:32" ht="64.5" customHeight="1" x14ac:dyDescent="0.15">
      <c r="A18" s="48" t="s">
        <v>9</v>
      </c>
      <c r="B18" s="8">
        <v>16</v>
      </c>
      <c r="C18" s="4" t="s">
        <v>27</v>
      </c>
      <c r="D18" s="2">
        <f t="shared" si="0"/>
        <v>14</v>
      </c>
      <c r="E18" s="2">
        <f t="shared" si="1"/>
        <v>2</v>
      </c>
      <c r="F18" s="2">
        <f t="shared" si="2"/>
        <v>0</v>
      </c>
      <c r="G18" s="2">
        <f t="shared" si="3"/>
        <v>0</v>
      </c>
      <c r="H18" s="18" t="s">
        <v>71</v>
      </c>
      <c r="I18" s="16">
        <v>1</v>
      </c>
      <c r="J18" s="1">
        <v>1</v>
      </c>
      <c r="K18" s="1">
        <v>2</v>
      </c>
      <c r="L18" s="1">
        <v>1</v>
      </c>
      <c r="M18" s="1">
        <v>1</v>
      </c>
      <c r="N18" s="1">
        <v>1</v>
      </c>
      <c r="O18" s="1">
        <v>1</v>
      </c>
      <c r="P18" s="1">
        <v>1</v>
      </c>
      <c r="Q18" s="1">
        <v>1</v>
      </c>
      <c r="R18" s="1">
        <v>1</v>
      </c>
      <c r="S18" s="1">
        <v>1</v>
      </c>
      <c r="T18" s="1">
        <v>1</v>
      </c>
      <c r="U18" s="1">
        <v>1</v>
      </c>
      <c r="V18" s="1">
        <v>1</v>
      </c>
      <c r="W18" s="1">
        <v>1</v>
      </c>
      <c r="X18" s="1">
        <v>2</v>
      </c>
      <c r="Y18" s="1"/>
      <c r="Z18" s="1"/>
      <c r="AA18" s="1"/>
      <c r="AB18" s="1"/>
      <c r="AC18" s="1"/>
      <c r="AD18" s="1"/>
      <c r="AE18" s="1"/>
      <c r="AF18" s="1"/>
    </row>
    <row r="19" spans="1:32" ht="27.75" customHeight="1" x14ac:dyDescent="0.15">
      <c r="A19" s="50"/>
      <c r="B19" s="8">
        <v>17</v>
      </c>
      <c r="C19" s="5" t="s">
        <v>5</v>
      </c>
      <c r="D19" s="2">
        <f t="shared" si="0"/>
        <v>13</v>
      </c>
      <c r="E19" s="2">
        <f t="shared" si="1"/>
        <v>2</v>
      </c>
      <c r="F19" s="2">
        <f t="shared" si="2"/>
        <v>0</v>
      </c>
      <c r="G19" s="2">
        <f t="shared" si="3"/>
        <v>1</v>
      </c>
      <c r="H19" s="19"/>
      <c r="I19" s="16">
        <v>2</v>
      </c>
      <c r="J19" s="1">
        <v>1</v>
      </c>
      <c r="K19" s="1">
        <v>2</v>
      </c>
      <c r="L19" s="1">
        <v>1</v>
      </c>
      <c r="M19" s="1">
        <v>1</v>
      </c>
      <c r="N19" s="1">
        <v>1</v>
      </c>
      <c r="O19" s="1">
        <v>1</v>
      </c>
      <c r="P19" s="1">
        <v>1</v>
      </c>
      <c r="Q19" s="1">
        <v>1</v>
      </c>
      <c r="R19" s="1">
        <v>1</v>
      </c>
      <c r="S19" s="1">
        <v>1</v>
      </c>
      <c r="T19" s="1">
        <v>1</v>
      </c>
      <c r="U19" s="1">
        <v>1</v>
      </c>
      <c r="V19" s="1">
        <v>4</v>
      </c>
      <c r="W19" s="1">
        <v>1</v>
      </c>
      <c r="X19" s="1">
        <v>1</v>
      </c>
      <c r="Y19" s="1"/>
      <c r="Z19" s="1"/>
      <c r="AA19" s="1"/>
      <c r="AB19" s="1"/>
      <c r="AC19" s="1"/>
      <c r="AD19" s="1"/>
      <c r="AE19" s="1"/>
      <c r="AF19" s="1"/>
    </row>
    <row r="20" spans="1:32" ht="52.5" customHeight="1" x14ac:dyDescent="0.15">
      <c r="A20" s="50"/>
      <c r="B20" s="8">
        <v>18</v>
      </c>
      <c r="C20" s="4" t="s">
        <v>28</v>
      </c>
      <c r="D20" s="2">
        <f t="shared" si="0"/>
        <v>11</v>
      </c>
      <c r="E20" s="2">
        <f t="shared" si="1"/>
        <v>3</v>
      </c>
      <c r="F20" s="2">
        <f t="shared" si="2"/>
        <v>1</v>
      </c>
      <c r="G20" s="2">
        <f t="shared" si="3"/>
        <v>0</v>
      </c>
      <c r="H20" s="17" t="s">
        <v>72</v>
      </c>
      <c r="I20" s="16">
        <v>2</v>
      </c>
      <c r="J20" s="1">
        <v>1</v>
      </c>
      <c r="K20" s="1">
        <v>2</v>
      </c>
      <c r="L20" s="1">
        <v>1</v>
      </c>
      <c r="M20" s="1">
        <v>1</v>
      </c>
      <c r="N20" s="1">
        <v>1</v>
      </c>
      <c r="O20" s="23"/>
      <c r="P20" s="1">
        <v>1</v>
      </c>
      <c r="Q20" s="1">
        <v>1</v>
      </c>
      <c r="R20" s="1">
        <v>1</v>
      </c>
      <c r="S20" s="1">
        <v>1</v>
      </c>
      <c r="T20" s="1">
        <v>1</v>
      </c>
      <c r="U20" s="1">
        <v>1</v>
      </c>
      <c r="V20" s="1">
        <v>3</v>
      </c>
      <c r="W20" s="1">
        <v>1</v>
      </c>
      <c r="X20" s="1">
        <v>2</v>
      </c>
      <c r="Y20" s="1"/>
      <c r="Z20" s="1"/>
      <c r="AA20" s="1"/>
      <c r="AB20" s="1"/>
      <c r="AC20" s="1"/>
      <c r="AD20" s="1"/>
      <c r="AE20" s="1"/>
      <c r="AF20" s="1"/>
    </row>
    <row r="21" spans="1:32" ht="30.75" customHeight="1" x14ac:dyDescent="0.15">
      <c r="A21" s="49"/>
      <c r="B21" s="8">
        <v>19</v>
      </c>
      <c r="C21" s="4" t="s">
        <v>29</v>
      </c>
      <c r="D21" s="2">
        <f t="shared" si="0"/>
        <v>15</v>
      </c>
      <c r="E21" s="2">
        <f t="shared" si="1"/>
        <v>1</v>
      </c>
      <c r="F21" s="2">
        <f t="shared" si="2"/>
        <v>0</v>
      </c>
      <c r="G21" s="2">
        <f t="shared" si="3"/>
        <v>0</v>
      </c>
      <c r="H21" s="7"/>
      <c r="I21" s="16">
        <v>1</v>
      </c>
      <c r="J21" s="1">
        <v>1</v>
      </c>
      <c r="K21" s="1">
        <v>1</v>
      </c>
      <c r="L21" s="1">
        <v>1</v>
      </c>
      <c r="M21" s="1">
        <v>1</v>
      </c>
      <c r="N21" s="1">
        <v>1</v>
      </c>
      <c r="O21" s="1">
        <v>1</v>
      </c>
      <c r="P21" s="1">
        <v>1</v>
      </c>
      <c r="Q21" s="1">
        <v>1</v>
      </c>
      <c r="R21" s="1">
        <v>1</v>
      </c>
      <c r="S21" s="1">
        <v>1</v>
      </c>
      <c r="T21" s="1">
        <v>1</v>
      </c>
      <c r="U21" s="1">
        <v>1</v>
      </c>
      <c r="V21" s="1">
        <v>2</v>
      </c>
      <c r="W21" s="1">
        <v>1</v>
      </c>
      <c r="X21" s="1">
        <v>1</v>
      </c>
      <c r="Y21" s="1"/>
      <c r="Z21" s="1"/>
      <c r="AA21" s="1"/>
      <c r="AB21" s="1"/>
      <c r="AC21" s="1"/>
      <c r="AD21" s="1"/>
      <c r="AE21" s="1"/>
      <c r="AF21" s="1"/>
    </row>
    <row r="22" spans="1:32" ht="55.5" customHeight="1" x14ac:dyDescent="0.15">
      <c r="A22" s="48" t="s">
        <v>10</v>
      </c>
      <c r="B22" s="8">
        <v>20</v>
      </c>
      <c r="C22" s="4" t="s">
        <v>30</v>
      </c>
      <c r="D22" s="2">
        <f t="shared" si="0"/>
        <v>11</v>
      </c>
      <c r="E22" s="2">
        <f t="shared" si="1"/>
        <v>4</v>
      </c>
      <c r="F22" s="2">
        <f t="shared" si="2"/>
        <v>0</v>
      </c>
      <c r="G22" s="2">
        <f t="shared" si="3"/>
        <v>1</v>
      </c>
      <c r="H22" s="17" t="s">
        <v>73</v>
      </c>
      <c r="I22" s="16">
        <v>1</v>
      </c>
      <c r="J22" s="1">
        <v>1</v>
      </c>
      <c r="K22" s="1">
        <v>2</v>
      </c>
      <c r="L22" s="1">
        <v>1</v>
      </c>
      <c r="M22" s="1">
        <v>1</v>
      </c>
      <c r="N22" s="1">
        <v>4</v>
      </c>
      <c r="O22" s="1">
        <v>2</v>
      </c>
      <c r="P22" s="1">
        <v>2</v>
      </c>
      <c r="Q22" s="1">
        <v>1</v>
      </c>
      <c r="R22" s="1">
        <v>1</v>
      </c>
      <c r="S22" s="1">
        <v>1</v>
      </c>
      <c r="T22" s="1">
        <v>1</v>
      </c>
      <c r="U22" s="1">
        <v>1</v>
      </c>
      <c r="V22" s="1">
        <v>1</v>
      </c>
      <c r="W22" s="1">
        <v>2</v>
      </c>
      <c r="X22" s="1">
        <v>1</v>
      </c>
      <c r="Y22" s="1"/>
      <c r="Z22" s="1"/>
      <c r="AA22" s="1"/>
      <c r="AB22" s="1"/>
      <c r="AC22" s="1"/>
      <c r="AD22" s="1"/>
      <c r="AE22" s="1"/>
      <c r="AF22" s="1"/>
    </row>
    <row r="23" spans="1:32" ht="32.25" customHeight="1" x14ac:dyDescent="0.15">
      <c r="A23" s="49"/>
      <c r="B23" s="8">
        <v>21</v>
      </c>
      <c r="C23" s="4" t="s">
        <v>15</v>
      </c>
      <c r="D23" s="2">
        <f t="shared" si="0"/>
        <v>13</v>
      </c>
      <c r="E23" s="2">
        <f t="shared" si="1"/>
        <v>2</v>
      </c>
      <c r="F23" s="2">
        <f t="shared" si="2"/>
        <v>0</v>
      </c>
      <c r="G23" s="2">
        <f t="shared" si="3"/>
        <v>1</v>
      </c>
      <c r="H23" s="17"/>
      <c r="I23" s="16">
        <v>1</v>
      </c>
      <c r="J23" s="1">
        <v>1</v>
      </c>
      <c r="K23" s="1">
        <v>2</v>
      </c>
      <c r="L23" s="1">
        <v>1</v>
      </c>
      <c r="M23" s="1">
        <v>1</v>
      </c>
      <c r="N23" s="1">
        <v>4</v>
      </c>
      <c r="O23" s="1">
        <v>1</v>
      </c>
      <c r="P23" s="1">
        <v>1</v>
      </c>
      <c r="Q23" s="1">
        <v>1</v>
      </c>
      <c r="R23" s="1">
        <v>1</v>
      </c>
      <c r="S23" s="1">
        <v>1</v>
      </c>
      <c r="T23" s="1">
        <v>1</v>
      </c>
      <c r="U23" s="1">
        <v>1</v>
      </c>
      <c r="V23" s="1">
        <v>1</v>
      </c>
      <c r="W23" s="1">
        <v>2</v>
      </c>
      <c r="X23" s="1">
        <v>1</v>
      </c>
      <c r="Y23" s="1"/>
      <c r="Z23" s="1"/>
      <c r="AA23" s="1"/>
      <c r="AB23" s="1"/>
      <c r="AC23" s="1"/>
      <c r="AD23" s="1"/>
      <c r="AE23" s="1"/>
      <c r="AF23" s="1"/>
    </row>
    <row r="24" spans="1:32" ht="47.25" customHeight="1" x14ac:dyDescent="0.15">
      <c r="A24" s="48" t="s">
        <v>11</v>
      </c>
      <c r="B24" s="8">
        <v>22</v>
      </c>
      <c r="C24" s="4" t="s">
        <v>6</v>
      </c>
      <c r="D24" s="2">
        <f t="shared" si="0"/>
        <v>15</v>
      </c>
      <c r="E24" s="2">
        <f t="shared" si="1"/>
        <v>1</v>
      </c>
      <c r="F24" s="2">
        <f t="shared" si="2"/>
        <v>0</v>
      </c>
      <c r="G24" s="2">
        <f t="shared" si="3"/>
        <v>0</v>
      </c>
      <c r="H24" s="18" t="s">
        <v>74</v>
      </c>
      <c r="I24" s="16">
        <v>1</v>
      </c>
      <c r="J24" s="1">
        <v>1</v>
      </c>
      <c r="K24" s="1">
        <v>1</v>
      </c>
      <c r="L24" s="1">
        <v>1</v>
      </c>
      <c r="M24" s="1">
        <v>1</v>
      </c>
      <c r="N24" s="1">
        <v>1</v>
      </c>
      <c r="O24" s="1">
        <v>1</v>
      </c>
      <c r="P24" s="1">
        <v>1</v>
      </c>
      <c r="Q24" s="1">
        <v>1</v>
      </c>
      <c r="R24" s="1">
        <v>1</v>
      </c>
      <c r="S24" s="1">
        <v>1</v>
      </c>
      <c r="T24" s="1">
        <v>1</v>
      </c>
      <c r="U24" s="1">
        <v>1</v>
      </c>
      <c r="V24" s="1">
        <v>1</v>
      </c>
      <c r="W24" s="1">
        <v>2</v>
      </c>
      <c r="X24" s="1">
        <v>1</v>
      </c>
      <c r="Y24" s="1"/>
      <c r="Z24" s="1"/>
      <c r="AA24" s="1"/>
      <c r="AB24" s="1"/>
      <c r="AC24" s="1"/>
      <c r="AD24" s="1"/>
      <c r="AE24" s="1"/>
      <c r="AF24" s="1"/>
    </row>
    <row r="25" spans="1:32" ht="76.5" customHeight="1" x14ac:dyDescent="0.15">
      <c r="A25" s="49"/>
      <c r="B25" s="8">
        <v>23</v>
      </c>
      <c r="C25" s="4" t="s">
        <v>7</v>
      </c>
      <c r="D25" s="2">
        <f t="shared" si="0"/>
        <v>13</v>
      </c>
      <c r="E25" s="2">
        <f t="shared" si="1"/>
        <v>3</v>
      </c>
      <c r="F25" s="2">
        <f t="shared" si="2"/>
        <v>0</v>
      </c>
      <c r="G25" s="2">
        <f t="shared" si="3"/>
        <v>0</v>
      </c>
      <c r="H25" s="17" t="s">
        <v>79</v>
      </c>
      <c r="I25" s="16">
        <v>2</v>
      </c>
      <c r="J25" s="1">
        <v>1</v>
      </c>
      <c r="K25" s="1">
        <v>2</v>
      </c>
      <c r="L25" s="1">
        <v>1</v>
      </c>
      <c r="M25" s="1">
        <v>1</v>
      </c>
      <c r="N25" s="1">
        <v>1</v>
      </c>
      <c r="O25" s="1">
        <v>1</v>
      </c>
      <c r="P25" s="1">
        <v>1</v>
      </c>
      <c r="Q25" s="1">
        <v>1</v>
      </c>
      <c r="R25" s="1">
        <v>1</v>
      </c>
      <c r="S25" s="1">
        <v>1</v>
      </c>
      <c r="T25" s="1">
        <v>2</v>
      </c>
      <c r="U25" s="1">
        <v>1</v>
      </c>
      <c r="V25" s="1">
        <v>1</v>
      </c>
      <c r="W25" s="1">
        <v>1</v>
      </c>
      <c r="X25" s="1">
        <v>1</v>
      </c>
      <c r="Y25" s="1"/>
      <c r="Z25" s="1"/>
      <c r="AA25" s="1"/>
      <c r="AB25" s="13"/>
      <c r="AC25" s="13"/>
      <c r="AD25" s="13"/>
      <c r="AE25" s="1"/>
      <c r="AF25" s="1"/>
    </row>
    <row r="26" spans="1:32" ht="17.25" customHeight="1" x14ac:dyDescent="0.15">
      <c r="A26" t="s">
        <v>31</v>
      </c>
    </row>
    <row r="27" spans="1:32" s="10" customFormat="1" ht="32.25" customHeight="1" x14ac:dyDescent="0.15">
      <c r="A27" s="42" t="s">
        <v>32</v>
      </c>
      <c r="B27" s="42"/>
      <c r="C27" s="42"/>
      <c r="D27" s="42"/>
      <c r="E27" s="42"/>
      <c r="F27" s="42"/>
      <c r="G27" s="42"/>
      <c r="H27" s="42"/>
    </row>
    <row r="28" spans="1:32" ht="51.75" customHeight="1" x14ac:dyDescent="0.15">
      <c r="A28" s="42" t="s">
        <v>33</v>
      </c>
      <c r="B28" s="47"/>
      <c r="C28" s="47"/>
      <c r="D28" s="47"/>
      <c r="E28" s="47"/>
      <c r="F28" s="47"/>
      <c r="G28" s="47"/>
      <c r="H28" s="47"/>
    </row>
    <row r="29" spans="1:32" s="11" customFormat="1" ht="27.75" customHeight="1" x14ac:dyDescent="0.15">
      <c r="A29" s="42" t="s">
        <v>84</v>
      </c>
      <c r="B29" s="43"/>
      <c r="C29" s="43"/>
      <c r="D29" s="43"/>
      <c r="E29" s="43"/>
      <c r="F29" s="43"/>
      <c r="G29" s="43"/>
      <c r="H29" s="43"/>
    </row>
    <row r="30" spans="1:32" ht="27.75" customHeight="1" x14ac:dyDescent="0.15">
      <c r="A30" s="42" t="s">
        <v>85</v>
      </c>
      <c r="B30" s="43"/>
      <c r="C30" s="43"/>
      <c r="D30" s="43"/>
      <c r="E30" s="43"/>
      <c r="F30" s="43"/>
      <c r="G30" s="43"/>
      <c r="H30" s="43"/>
    </row>
    <row r="31" spans="1:32" ht="12" customHeight="1" x14ac:dyDescent="0.15"/>
    <row r="32" spans="1:32" s="10" customFormat="1" ht="17.25" customHeight="1" x14ac:dyDescent="0.15">
      <c r="A32" s="10" t="s">
        <v>34</v>
      </c>
    </row>
    <row r="33" spans="1:8" s="10" customFormat="1" ht="35.25" customHeight="1" x14ac:dyDescent="0.15">
      <c r="A33" s="42" t="s">
        <v>35</v>
      </c>
      <c r="B33" s="42"/>
      <c r="C33" s="42"/>
      <c r="D33" s="42"/>
      <c r="E33" s="42"/>
      <c r="F33" s="42"/>
      <c r="G33" s="42"/>
      <c r="H33" s="42"/>
    </row>
  </sheetData>
  <mergeCells count="13">
    <mergeCell ref="A18:A21"/>
    <mergeCell ref="I1:Z1"/>
    <mergeCell ref="A3:A6"/>
    <mergeCell ref="A7:A11"/>
    <mergeCell ref="A12:A15"/>
    <mergeCell ref="A16:A17"/>
    <mergeCell ref="A33:H33"/>
    <mergeCell ref="A22:A23"/>
    <mergeCell ref="A24:A25"/>
    <mergeCell ref="A27:H27"/>
    <mergeCell ref="A28:H28"/>
    <mergeCell ref="A29:H29"/>
    <mergeCell ref="A30:H30"/>
  </mergeCells>
  <phoneticPr fontId="1"/>
  <pageMargins left="0.43307086614173229" right="0.43307086614173229" top="0.35433070866141736" bottom="0.35433070866141736" header="0.11811023622047245" footer="0.11811023622047245"/>
  <pageSetup paperSize="9" scale="52" fitToHeight="0" orientation="portrait" r:id="rId1"/>
  <rowBreaks count="1" manualBreakCount="1">
    <brk id="15"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ガイドライン保護者向け評価表（公表）</vt:lpstr>
      <vt:lpstr>ガイドライン保護者向け評価表 </vt:lpstr>
      <vt:lpstr>Sheet2</vt:lpstr>
      <vt:lpstr>Sheet3</vt:lpstr>
      <vt:lpstr>'ガイドライン保護者向け評価表 '!Print_Area</vt:lpstr>
      <vt:lpstr>'ガイドライン保護者向け評価表（公表）'!Print_Area</vt:lpstr>
      <vt:lpstr>'ガイドライン保護者向け評価表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Huser22</cp:lastModifiedBy>
  <cp:lastPrinted>2024-02-27T06:10:07Z</cp:lastPrinted>
  <dcterms:created xsi:type="dcterms:W3CDTF">2017-04-26T00:56:45Z</dcterms:created>
  <dcterms:modified xsi:type="dcterms:W3CDTF">2024-02-28T01:46:13Z</dcterms:modified>
</cp:coreProperties>
</file>